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5.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8.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LANDISK-C5689A\disk1\7.현지화사업\【1.신청업체 안내자료】\"/>
    </mc:Choice>
  </mc:AlternateContent>
  <xr:revisionPtr revIDLastSave="0" documentId="13_ncr:1_{BE311F22-F644-41E6-A8FC-4821E8E84101}" xr6:coauthVersionLast="36" xr6:coauthVersionMax="36" xr10:uidLastSave="{00000000-0000-0000-0000-000000000000}"/>
  <bookViews>
    <workbookView xWindow="-120" yWindow="-120" windowWidth="20730" windowHeight="11160" tabRatio="910" xr2:uid="{00000000-000D-0000-FFFF-FFFF00000000}"/>
  </bookViews>
  <sheets>
    <sheet name="企業情報（記入必）" sheetId="18" r:id="rId1"/>
    <sheet name="1-1.総合支援申請書" sheetId="11" r:id="rId2"/>
    <sheet name="1-2.総合支援申請書" sheetId="13" r:id="rId3"/>
    <sheet name="2.精算申請書（食品検査費）" sheetId="3" r:id="rId4"/>
    <sheet name="2-1.提出書類チェックリスト" sheetId="22" r:id="rId5"/>
    <sheet name="2-2.検査費請求詳細" sheetId="21" r:id="rId6"/>
    <sheet name="3-1.精算申請書（パッケージデザイン）" sheetId="5" r:id="rId7"/>
    <sheet name="3-2.デザイン改善報告書" sheetId="6" r:id="rId8"/>
    <sheet name="3-3.デザイン所有権確認依頼" sheetId="15" r:id="rId9"/>
    <sheet name="3-4.デザイン所有権合意書" sheetId="16" r:id="rId10"/>
    <sheet name="精算確認書（食品検査費）aT발행" sheetId="19" r:id="rId11"/>
    <sheet name="精算確認書（パッケージデザイン）aT발행" sheetId="20" r:id="rId12"/>
    <sheet name="シート説明" sheetId="17" r:id="rId13"/>
  </sheets>
  <definedNames>
    <definedName name="_xlnm._FilterDatabase" localSheetId="5" hidden="1">'2-2.検査費請求詳細'!$B$5:$K$80</definedName>
    <definedName name="_xlnm._FilterDatabase" localSheetId="0" hidden="1">'企業情報（記入必）'!$A$1:$D$16</definedName>
    <definedName name="_xlnm.Print_Area" localSheetId="1">'1-1.総合支援申請書'!$A$1:$AH$39</definedName>
    <definedName name="_xlnm.Print_Area" localSheetId="2">'1-2.総合支援申請書'!$A$1:$AL$39</definedName>
    <definedName name="_xlnm.Print_Area" localSheetId="3">'2.精算申請書（食品検査費）'!$A$1:$AH$45</definedName>
    <definedName name="_xlnm.Print_Area" localSheetId="10">'精算確認書（食品検査費）aT발행'!$A$1:$AH$44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9" i="21" l="1"/>
  <c r="K78" i="21"/>
  <c r="K77" i="21"/>
  <c r="K76" i="21"/>
  <c r="K75" i="21"/>
  <c r="K73" i="21"/>
  <c r="K72" i="21"/>
  <c r="K71" i="21"/>
  <c r="K70" i="21"/>
  <c r="K69" i="21"/>
  <c r="K67" i="21"/>
  <c r="K66" i="21"/>
  <c r="K65" i="21"/>
  <c r="K64" i="21"/>
  <c r="K63" i="21"/>
  <c r="K61" i="21"/>
  <c r="K60" i="21"/>
  <c r="K59" i="21"/>
  <c r="K58" i="21"/>
  <c r="K57" i="21"/>
  <c r="K55" i="21"/>
  <c r="K54" i="21"/>
  <c r="K53" i="21"/>
  <c r="K52" i="21"/>
  <c r="K51" i="21"/>
  <c r="K49" i="21"/>
  <c r="K48" i="21"/>
  <c r="K47" i="21"/>
  <c r="K46" i="21"/>
  <c r="K45" i="21"/>
  <c r="K43" i="21"/>
  <c r="K42" i="21"/>
  <c r="K41" i="21"/>
  <c r="K40" i="21"/>
  <c r="K39" i="21"/>
  <c r="K37" i="21"/>
  <c r="K36" i="21"/>
  <c r="K35" i="21"/>
  <c r="K34" i="21"/>
  <c r="K33" i="21"/>
  <c r="K31" i="21"/>
  <c r="K30" i="21"/>
  <c r="K29" i="21"/>
  <c r="K28" i="21"/>
  <c r="K27" i="21"/>
  <c r="K25" i="21"/>
  <c r="K24" i="21"/>
  <c r="K23" i="21"/>
  <c r="K22" i="21"/>
  <c r="K21" i="21"/>
  <c r="K19" i="21"/>
  <c r="K18" i="21"/>
  <c r="K17" i="21"/>
  <c r="K16" i="21"/>
  <c r="K15" i="21"/>
  <c r="K13" i="21"/>
  <c r="K12" i="21"/>
  <c r="K11" i="21"/>
  <c r="K10" i="21"/>
  <c r="K9" i="21"/>
  <c r="B19" i="21" l="1"/>
  <c r="B18" i="21"/>
  <c r="B17" i="21"/>
  <c r="B16" i="21"/>
  <c r="B79" i="21"/>
  <c r="B78" i="21"/>
  <c r="B77" i="21"/>
  <c r="B76" i="21"/>
  <c r="B73" i="21"/>
  <c r="B72" i="21"/>
  <c r="B71" i="21"/>
  <c r="B70" i="21"/>
  <c r="B67" i="21"/>
  <c r="B66" i="21"/>
  <c r="B65" i="21"/>
  <c r="B64" i="21"/>
  <c r="B61" i="21"/>
  <c r="B60" i="21"/>
  <c r="B59" i="21"/>
  <c r="B58" i="21"/>
  <c r="B55" i="21"/>
  <c r="B54" i="21"/>
  <c r="B53" i="21"/>
  <c r="B52" i="21"/>
  <c r="B49" i="21"/>
  <c r="B48" i="21"/>
  <c r="B47" i="21"/>
  <c r="B46" i="21"/>
  <c r="B43" i="21"/>
  <c r="B42" i="21"/>
  <c r="B41" i="21"/>
  <c r="B40" i="21"/>
  <c r="B37" i="21"/>
  <c r="B36" i="21"/>
  <c r="B35" i="21"/>
  <c r="B34" i="21"/>
  <c r="B31" i="21"/>
  <c r="B30" i="21"/>
  <c r="B29" i="21"/>
  <c r="B28" i="21"/>
  <c r="B25" i="21"/>
  <c r="B24" i="21"/>
  <c r="B23" i="21"/>
  <c r="B22" i="21"/>
  <c r="B13" i="21"/>
  <c r="B12" i="21"/>
  <c r="B11" i="21"/>
  <c r="B10" i="21"/>
  <c r="J32" i="21" l="1"/>
  <c r="I32" i="21"/>
  <c r="K32" i="21"/>
  <c r="J26" i="21"/>
  <c r="I26" i="21"/>
  <c r="K26" i="21"/>
  <c r="J20" i="21"/>
  <c r="I20" i="21"/>
  <c r="K20" i="21"/>
  <c r="J14" i="21"/>
  <c r="I14" i="21"/>
  <c r="K14" i="21"/>
  <c r="R39" i="3" l="1"/>
  <c r="H27" i="20" l="1"/>
  <c r="D81" i="21" l="1"/>
  <c r="K80" i="21"/>
  <c r="J80" i="21"/>
  <c r="I80" i="21"/>
  <c r="K74" i="21"/>
  <c r="J74" i="21"/>
  <c r="I74" i="21"/>
  <c r="K68" i="21"/>
  <c r="J68" i="21"/>
  <c r="I68" i="21"/>
  <c r="K62" i="21"/>
  <c r="J62" i="21"/>
  <c r="I62" i="21"/>
  <c r="K56" i="21"/>
  <c r="J56" i="21"/>
  <c r="I56" i="21"/>
  <c r="K50" i="21"/>
  <c r="J50" i="21"/>
  <c r="I50" i="21"/>
  <c r="K44" i="21"/>
  <c r="J44" i="21"/>
  <c r="I44" i="21"/>
  <c r="K38" i="21"/>
  <c r="J38" i="21"/>
  <c r="I38" i="21"/>
  <c r="K8" i="21"/>
  <c r="K7" i="21"/>
  <c r="J81" i="21" l="1"/>
  <c r="K81" i="21"/>
  <c r="I81" i="21"/>
  <c r="Q37" i="13"/>
  <c r="R38" i="5"/>
  <c r="H27" i="5"/>
  <c r="E14" i="16" l="1"/>
  <c r="E13" i="16"/>
  <c r="E12" i="16"/>
  <c r="X6" i="11"/>
  <c r="X4" i="11"/>
  <c r="G7" i="11"/>
  <c r="G6" i="11"/>
  <c r="G5" i="11"/>
  <c r="G4" i="11"/>
  <c r="I19" i="20" l="1"/>
  <c r="I19" i="19"/>
  <c r="Z18" i="20" l="1"/>
  <c r="V16" i="20"/>
  <c r="V15" i="20"/>
  <c r="H17" i="20"/>
  <c r="H16" i="20"/>
  <c r="H15" i="20"/>
  <c r="G12" i="20"/>
  <c r="X11" i="20"/>
  <c r="X9" i="20"/>
  <c r="G11" i="20"/>
  <c r="G10" i="20"/>
  <c r="G9" i="20"/>
  <c r="V16" i="19" l="1"/>
  <c r="V15" i="19"/>
  <c r="H17" i="19"/>
  <c r="H16" i="19"/>
  <c r="H15" i="19"/>
  <c r="G12" i="19"/>
  <c r="X11" i="19"/>
  <c r="X9" i="19"/>
  <c r="G11" i="19"/>
  <c r="G10" i="19"/>
  <c r="G9" i="19"/>
  <c r="G4" i="3" l="1"/>
  <c r="I43" i="20" l="1"/>
  <c r="C43" i="20"/>
  <c r="M43" i="20" s="1"/>
  <c r="H29" i="20"/>
  <c r="H28" i="20"/>
  <c r="H26" i="20"/>
  <c r="H25" i="20"/>
  <c r="G23" i="20"/>
  <c r="U23" i="20" s="1"/>
  <c r="AA21" i="20"/>
  <c r="U24" i="20" s="1"/>
  <c r="I20" i="20"/>
  <c r="G7" i="20"/>
  <c r="X6" i="20"/>
  <c r="G6" i="20"/>
  <c r="G5" i="20"/>
  <c r="X4" i="20"/>
  <c r="G4" i="20"/>
  <c r="A2" i="20" s="1"/>
  <c r="I43" i="19"/>
  <c r="C43" i="19"/>
  <c r="H29" i="19"/>
  <c r="H28" i="19"/>
  <c r="H27" i="19"/>
  <c r="H26" i="19"/>
  <c r="H25" i="19"/>
  <c r="G24" i="19"/>
  <c r="U24" i="19" s="1"/>
  <c r="N23" i="19"/>
  <c r="AB23" i="19" s="1"/>
  <c r="AA21" i="19"/>
  <c r="U23" i="19" s="1"/>
  <c r="I20" i="19"/>
  <c r="G7" i="19"/>
  <c r="X6" i="19"/>
  <c r="G6" i="19"/>
  <c r="G5" i="19"/>
  <c r="X4" i="19"/>
  <c r="G4" i="19"/>
  <c r="A2" i="19" s="1"/>
  <c r="N23" i="20" l="1"/>
  <c r="AB23" i="20" s="1"/>
  <c r="R43" i="20"/>
  <c r="W43" i="20" s="1"/>
  <c r="M43" i="19"/>
  <c r="R43" i="19" l="1"/>
  <c r="W43" i="19" s="1"/>
  <c r="I43" i="5" l="1"/>
  <c r="C43" i="5"/>
  <c r="M43" i="5" s="1"/>
  <c r="R43" i="5" l="1"/>
  <c r="W43" i="5" s="1"/>
  <c r="H29" i="5" l="1"/>
  <c r="H28" i="5"/>
  <c r="H26" i="5"/>
  <c r="H25" i="5"/>
  <c r="G7" i="5"/>
  <c r="X6" i="5"/>
  <c r="G6" i="5"/>
  <c r="G5" i="5"/>
  <c r="X4" i="5"/>
  <c r="G4" i="5"/>
  <c r="G23" i="5"/>
  <c r="I20" i="5" l="1"/>
  <c r="N23" i="5"/>
  <c r="AA21" i="5"/>
  <c r="U23" i="5" s="1"/>
  <c r="AA21" i="3"/>
  <c r="N23" i="3"/>
  <c r="I44" i="3"/>
  <c r="C44" i="3"/>
  <c r="I20" i="3"/>
  <c r="G24" i="3"/>
  <c r="AB23" i="5" l="1"/>
  <c r="U24" i="5"/>
  <c r="M44" i="3"/>
  <c r="R44" i="3" s="1"/>
  <c r="W44" i="3" s="1"/>
  <c r="H29" i="3"/>
  <c r="H28" i="3"/>
  <c r="H27" i="3"/>
  <c r="H26" i="3"/>
  <c r="H25" i="3"/>
  <c r="G7" i="3"/>
  <c r="X6" i="3"/>
  <c r="X4" i="3"/>
  <c r="G6" i="3"/>
  <c r="G5" i="3"/>
  <c r="U24" i="3" l="1"/>
  <c r="AB23" i="3"/>
  <c r="U23" i="3"/>
  <c r="Q35" i="13" l="1"/>
  <c r="B3" i="6"/>
</calcChain>
</file>

<file path=xl/sharedStrings.xml><?xml version="1.0" encoding="utf-8"?>
<sst xmlns="http://schemas.openxmlformats.org/spreadsheetml/2006/main" count="614" uniqueCount="354">
  <si>
    <t>E-mail</t>
    <rPh sb="0" eb="2">
      <t>ユシュツ</t>
    </rPh>
    <rPh sb="2" eb="3">
      <t>サキタントウシャ</t>
    </rPh>
    <phoneticPr fontId="3"/>
  </si>
  <si>
    <t>振込先銀行</t>
    <phoneticPr fontId="3"/>
  </si>
  <si>
    <t>支店名</t>
  </si>
  <si>
    <t>口座番号</t>
  </si>
  <si>
    <t>韓国農水産食品流通公社　御中</t>
    <rPh sb="12" eb="14">
      <t>オンチュウ</t>
    </rPh>
    <phoneticPr fontId="3"/>
  </si>
  <si>
    <t>名義人(ｶﾀｶﾅ)</t>
    <phoneticPr fontId="3"/>
  </si>
  <si>
    <t>口座種別</t>
    <rPh sb="0" eb="2">
      <t>コウザ</t>
    </rPh>
    <rPh sb="2" eb="4">
      <t>シュベツ</t>
    </rPh>
    <phoneticPr fontId="3"/>
  </si>
  <si>
    <t>　【aT記載欄】</t>
    <phoneticPr fontId="3"/>
  </si>
  <si>
    <t>１．商品のパッケージデザイン写真（前後）</t>
    <rPh sb="2" eb="4">
      <t>ショウヒン</t>
    </rPh>
    <rPh sb="14" eb="16">
      <t>シャシン</t>
    </rPh>
    <rPh sb="17" eb="19">
      <t>ゼンゴ</t>
    </rPh>
    <phoneticPr fontId="3"/>
  </si>
  <si>
    <t>報告日：</t>
    <rPh sb="0" eb="2">
      <t>ホウコク</t>
    </rPh>
    <rPh sb="2" eb="3">
      <t>ビ</t>
    </rPh>
    <phoneticPr fontId="3"/>
  </si>
  <si>
    <t>２．パッケージデザインのアピールポイント（デザイナー意見など）</t>
    <rPh sb="26" eb="28">
      <t>イケン</t>
    </rPh>
    <phoneticPr fontId="3"/>
  </si>
  <si>
    <t>会社名：</t>
    <rPh sb="0" eb="3">
      <t>カイシャメイ</t>
    </rPh>
    <phoneticPr fontId="3"/>
  </si>
  <si>
    <t>※新規のパッケージデザインで旧デザインがない場合、改善前の写真は貼らなくてよい</t>
    <rPh sb="1" eb="3">
      <t>シンキ</t>
    </rPh>
    <rPh sb="14" eb="15">
      <t>キュウ</t>
    </rPh>
    <rPh sb="22" eb="24">
      <t>バアイ</t>
    </rPh>
    <rPh sb="25" eb="27">
      <t>カイゼン</t>
    </rPh>
    <rPh sb="27" eb="28">
      <t>マエ</t>
    </rPh>
    <rPh sb="29" eb="31">
      <t>シャシン</t>
    </rPh>
    <phoneticPr fontId="3"/>
  </si>
  <si>
    <t>法律一般</t>
    <phoneticPr fontId="6" type="noConversion"/>
  </si>
  <si>
    <t>※aT記載欄</t>
    <phoneticPr fontId="6" type="noConversion"/>
  </si>
  <si>
    <t>次のページに続く ➢</t>
    <phoneticPr fontId="6" type="noConversion"/>
  </si>
  <si>
    <t>①申請商品名</t>
    <phoneticPr fontId="6" type="noConversion"/>
  </si>
  <si>
    <t>チェック</t>
    <phoneticPr fontId="11"/>
  </si>
  <si>
    <t>② 実際の輸入に伴う問題が発生した場合、aT又は諮問機関は一切の責任を負わないものとする。</t>
    <rPh sb="29" eb="31">
      <t>イッサイ</t>
    </rPh>
    <phoneticPr fontId="3"/>
  </si>
  <si>
    <t>事業申請者（以下申請者という）と輸入者は同一者でなければならない。</t>
    <rPh sb="22" eb="23">
      <t>シャ</t>
    </rPh>
    <phoneticPr fontId="11"/>
  </si>
  <si>
    <t>パッケージデザイン費用は、デザインの納品が完了した後、申請者がデザイン会社にデザイン費用全額を先に支払わなければならない。</t>
    <rPh sb="44" eb="46">
      <t>ゼンガク</t>
    </rPh>
    <rPh sb="47" eb="48">
      <t>サキ</t>
    </rPh>
    <rPh sb="49" eb="51">
      <t>シハラ</t>
    </rPh>
    <phoneticPr fontId="3"/>
  </si>
  <si>
    <t>(aT) 韓国農水産食品流通公社　御中</t>
    <phoneticPr fontId="3"/>
  </si>
  <si>
    <t>・証憑書類：税関発行の「輸入許可通知書」</t>
    <phoneticPr fontId="3"/>
  </si>
  <si>
    <t>aT指定の諮問機関（以下諮問機関）が提供する一括表記及び成分適正性の使用可否判断は、検疫所などの行政機関の輸入許可とは異なり、輸入通関を保証するものではない。</t>
    <rPh sb="2" eb="4">
      <t>シテイ</t>
    </rPh>
    <rPh sb="10" eb="12">
      <t>イカ</t>
    </rPh>
    <rPh sb="12" eb="14">
      <t>シモン</t>
    </rPh>
    <rPh sb="14" eb="16">
      <t>キカン</t>
    </rPh>
    <rPh sb="18" eb="20">
      <t>テイキョウ</t>
    </rPh>
    <rPh sb="22" eb="24">
      <t>イッカツ</t>
    </rPh>
    <rPh sb="24" eb="26">
      <t>ヒョウキ</t>
    </rPh>
    <rPh sb="26" eb="27">
      <t>オヨ</t>
    </rPh>
    <rPh sb="28" eb="30">
      <t>セイブン</t>
    </rPh>
    <rPh sb="30" eb="33">
      <t>テキセイセイ</t>
    </rPh>
    <rPh sb="34" eb="36">
      <t>シヨウ</t>
    </rPh>
    <rPh sb="36" eb="38">
      <t>カヒ</t>
    </rPh>
    <rPh sb="38" eb="40">
      <t>ハンダン</t>
    </rPh>
    <rPh sb="48" eb="50">
      <t>ギョウセイ</t>
    </rPh>
    <rPh sb="50" eb="52">
      <t>キカン</t>
    </rPh>
    <phoneticPr fontId="3"/>
  </si>
  <si>
    <t>チェック</t>
    <phoneticPr fontId="6" type="noConversion"/>
  </si>
  <si>
    <t>① 申請者（輸出入業者）は、諮問機関の諮問内容はあくまでも事前検討・参考資料であることを熟知した上で、最終的には申請者の責任の下、管轄の保健所及び検疫所の確認の上、進めることとする。</t>
    <rPh sb="2" eb="5">
      <t>シンセイシャ</t>
    </rPh>
    <rPh sb="6" eb="9">
      <t>ユシュツニュウ</t>
    </rPh>
    <rPh sb="9" eb="11">
      <t>ギョウシャ</t>
    </rPh>
    <rPh sb="14" eb="16">
      <t>シモン</t>
    </rPh>
    <rPh sb="16" eb="18">
      <t>キカン</t>
    </rPh>
    <rPh sb="29" eb="31">
      <t>ジゼン</t>
    </rPh>
    <rPh sb="31" eb="33">
      <t>ケントウ</t>
    </rPh>
    <rPh sb="34" eb="38">
      <t>サンコウシリョウ</t>
    </rPh>
    <rPh sb="44" eb="46">
      <t>ジュクチ</t>
    </rPh>
    <rPh sb="48" eb="49">
      <t>ウエ</t>
    </rPh>
    <rPh sb="51" eb="54">
      <t>サイシュウテキ</t>
    </rPh>
    <rPh sb="56" eb="59">
      <t>シンセイシャ</t>
    </rPh>
    <rPh sb="60" eb="62">
      <t>セキニン</t>
    </rPh>
    <rPh sb="63" eb="64">
      <t>モト</t>
    </rPh>
    <rPh sb="65" eb="67">
      <t>カンカツ</t>
    </rPh>
    <rPh sb="68" eb="71">
      <t>ホケンジョ</t>
    </rPh>
    <rPh sb="71" eb="72">
      <t>オヨ</t>
    </rPh>
    <rPh sb="73" eb="76">
      <t>ケンエキショ</t>
    </rPh>
    <rPh sb="77" eb="79">
      <t>カクニン</t>
    </rPh>
    <rPh sb="80" eb="81">
      <t>ウエ</t>
    </rPh>
    <rPh sb="82" eb="83">
      <t>スス</t>
    </rPh>
    <phoneticPr fontId="3"/>
  </si>
  <si>
    <t>「포장디자인 소유권 합의서」제출 관련 안내</t>
  </si>
  <si>
    <t>パッケージデザイン所有権合意書</t>
    <phoneticPr fontId="6" type="noConversion"/>
  </si>
  <si>
    <t>포장디자인 소유권 합의서</t>
    <phoneticPr fontId="6" type="noConversion"/>
  </si>
  <si>
    <t>「パッケージデザイン所有権合意書」提出に関するご案内</t>
    <phoneticPr fontId="6" type="noConversion"/>
  </si>
  <si>
    <t>デザイン会社との契約書及び見積書に両社が合意して進めた作業に関しては、申請者の都合によって納品に至らない段階で放棄・中止しても、既に着手した部分に対しての作業費用をaTの補助負担分を含む全額を支払わなければならない。</t>
    <rPh sb="35" eb="38">
      <t>シンセイシャ</t>
    </rPh>
    <rPh sb="39" eb="41">
      <t>ツゴウ</t>
    </rPh>
    <rPh sb="96" eb="98">
      <t>シハラ</t>
    </rPh>
    <phoneticPr fontId="3"/>
  </si>
  <si>
    <t xml:space="preserve"> ・申請者が受ける諮問サービスの最終結果物に関する内容は、今後の韓国農水産食品輸出振興及び制度運営のため、aT運営の農水産食品輸出支援情報サイトに一般的事例として公開することがある。</t>
    <rPh sb="2" eb="5">
      <t>しんせいしゃ</t>
    </rPh>
    <rPh sb="6" eb="7">
      <t>う</t>
    </rPh>
    <rPh sb="47" eb="49">
      <t>うんえい</t>
    </rPh>
    <rPh sb="55" eb="57">
      <t>うんえい</t>
    </rPh>
    <rPh sb="58" eb="59">
      <t>のう</t>
    </rPh>
    <rPh sb="59" eb="61">
      <t>すいさん</t>
    </rPh>
    <rPh sb="61" eb="63">
      <t>しょくひん</t>
    </rPh>
    <rPh sb="63" eb="65">
      <t>ゆしゅつ</t>
    </rPh>
    <rPh sb="65" eb="67">
      <t>ｼｴﾝ</t>
    </rPh>
    <rPh sb="67" eb="69">
      <t>じょうほう</t>
    </rPh>
    <rPh sb="73" eb="76">
      <t>いっぱんてき</t>
    </rPh>
    <rPh sb="76" eb="78">
      <t>じれい</t>
    </rPh>
    <rPh sb="81" eb="83">
      <t>こうかい</t>
    </rPh>
    <phoneticPr fontId="6" type="noConversion"/>
  </si>
  <si>
    <t>私は、輸入総合支援事業の申請にあたり、上記に掲げる事項に同意します。</t>
    <rPh sb="3" eb="5">
      <t>ゆにゅう</t>
    </rPh>
    <rPh sb="5" eb="7">
      <t>そうごう</t>
    </rPh>
    <rPh sb="7" eb="9">
      <t>ｼｴﾝ</t>
    </rPh>
    <rPh sb="9" eb="11">
      <t>ｼﾞｷﾞｮｳ</t>
    </rPh>
    <rPh sb="19" eb="21">
      <t>じょうき</t>
    </rPh>
    <phoneticPr fontId="6" type="noConversion"/>
  </si>
  <si>
    <t>商品名：</t>
    <phoneticPr fontId="3"/>
  </si>
  <si>
    <t>年</t>
    <phoneticPr fontId="6" type="noConversion"/>
  </si>
  <si>
    <t>月</t>
    <phoneticPr fontId="6" type="noConversion"/>
  </si>
  <si>
    <t>日</t>
    <phoneticPr fontId="6" type="noConversion"/>
  </si>
  <si>
    <t>輸入会社名(申請者)：</t>
    <phoneticPr fontId="3"/>
  </si>
  <si>
    <t xml:space="preserve">代表者 氏名： 　　                     </t>
    <phoneticPr fontId="6" type="noConversion"/>
  </si>
  <si>
    <t>(署名or捺印)</t>
    <phoneticPr fontId="6" type="noConversion"/>
  </si>
  <si>
    <t>(日本語）</t>
    <phoneticPr fontId="6" type="noConversion"/>
  </si>
  <si>
    <t>下記、パッケージデザインの所有権は</t>
    <phoneticPr fontId="6" type="noConversion"/>
  </si>
  <si>
    <t>❏ 輸入者（バイヤー）</t>
    <phoneticPr fontId="6" type="noConversion"/>
  </si>
  <si>
    <t>会社名：</t>
    <phoneticPr fontId="6" type="noConversion"/>
  </si>
  <si>
    <t>住   所：</t>
    <phoneticPr fontId="6" type="noConversion"/>
  </si>
  <si>
    <t>代表者：</t>
    <phoneticPr fontId="6" type="noConversion"/>
  </si>
  <si>
    <t>아래 포장디자인 소유권은</t>
  </si>
  <si>
    <t>事業者番号（10桁）:</t>
    <phoneticPr fontId="6" type="noConversion"/>
  </si>
  <si>
    <t xml:space="preserve">❏ 제  품  명 : </t>
    <phoneticPr fontId="6" type="noConversion"/>
  </si>
  <si>
    <t>회사명 :</t>
    <phoneticPr fontId="6" type="noConversion"/>
  </si>
  <si>
    <t>주   소 :</t>
    <phoneticPr fontId="6" type="noConversion"/>
  </si>
  <si>
    <t>대표자 :</t>
    <phoneticPr fontId="6" type="noConversion"/>
  </si>
  <si>
    <t>사업자번호(10자리) :</t>
    <phoneticPr fontId="6" type="noConversion"/>
  </si>
  <si>
    <r>
      <t>(</t>
    </r>
    <r>
      <rPr>
        <sz val="11"/>
        <color theme="1"/>
        <rFont val="맑은 고딕"/>
        <family val="3"/>
        <charset val="129"/>
      </rPr>
      <t>한국어</t>
    </r>
    <r>
      <rPr>
        <sz val="11"/>
        <color theme="1"/>
        <rFont val="Meiryo"/>
        <family val="2"/>
        <charset val="128"/>
      </rPr>
      <t>)</t>
    </r>
    <phoneticPr fontId="6" type="noConversion"/>
  </si>
  <si>
    <t>년</t>
    <phoneticPr fontId="6" type="noConversion"/>
  </si>
  <si>
    <t>월</t>
    <phoneticPr fontId="6" type="noConversion"/>
  </si>
  <si>
    <t>일</t>
    <phoneticPr fontId="6" type="noConversion"/>
  </si>
  <si>
    <r>
      <t>(aT)</t>
    </r>
    <r>
      <rPr>
        <b/>
        <sz val="14"/>
        <color theme="1"/>
        <rFont val="맑은 고딕"/>
        <family val="3"/>
        <charset val="129"/>
      </rPr>
      <t>한국농수산식품유통공사</t>
    </r>
    <r>
      <rPr>
        <b/>
        <sz val="14"/>
        <color theme="1"/>
        <rFont val="Meiryo"/>
        <family val="2"/>
        <charset val="128"/>
      </rPr>
      <t xml:space="preserve"> </t>
    </r>
    <r>
      <rPr>
        <b/>
        <sz val="14"/>
        <color theme="1"/>
        <rFont val="맑은 고딕"/>
        <family val="3"/>
        <charset val="129"/>
      </rPr>
      <t>귀중</t>
    </r>
    <phoneticPr fontId="6" type="noConversion"/>
  </si>
  <si>
    <t>所有権について輸入者（バイヤー）及び輸出者(生産者)は以下のように合意確認しました。</t>
    <phoneticPr fontId="6" type="noConversion"/>
  </si>
  <si>
    <t>금번 aT 현지화지원사업(한국식품수입종합지원사업)을 통하여 제작된 포장디자인의</t>
    <phoneticPr fontId="6" type="noConversion"/>
  </si>
  <si>
    <t>소유권에 대해 수입자(바이어) 및 수출자(생산자)는 아래와 같이 합의하였음을 확인합니다.</t>
    <phoneticPr fontId="6" type="noConversion"/>
  </si>
  <si>
    <t>㊞</t>
    <phoneticPr fontId="6" type="noConversion"/>
  </si>
  <si>
    <t>この度、aT現地化支援事業（韓国食品輸入総合支援事業）の支援を受け、製作されましたパッケージデザインの</t>
    <phoneticPr fontId="6" type="noConversion"/>
  </si>
  <si>
    <t>①</t>
    <phoneticPr fontId="6" type="noConversion"/>
  </si>
  <si>
    <t>②</t>
    <phoneticPr fontId="6" type="noConversion"/>
  </si>
  <si>
    <t>③</t>
    <phoneticPr fontId="6" type="noConversion"/>
  </si>
  <si>
    <t>&lt;問い合せ先&gt; (aT)韓国農水産食品流通公社 東京支社 担当 : キム・ヒョンピョウ次長</t>
    <phoneticPr fontId="6" type="noConversion"/>
  </si>
  <si>
    <t>TEL. 81-3-5367-6672  FAX. 81-3-5367-6657</t>
    <phoneticPr fontId="6" type="noConversion"/>
  </si>
  <si>
    <r>
      <rPr>
        <b/>
        <sz val="12"/>
        <color rgb="FFFF0000"/>
        <rFont val="ＭＳ Ｐゴシック"/>
        <family val="3"/>
        <charset val="129"/>
        <scheme val="major"/>
      </rPr>
      <t>확인서 양식은 다음 시트에 /</t>
    </r>
    <r>
      <rPr>
        <b/>
        <sz val="12"/>
        <color rgb="FFFF0000"/>
        <rFont val="HGMaruGothicMPRO"/>
        <family val="3"/>
        <charset val="128"/>
      </rPr>
      <t xml:space="preserve"> </t>
    </r>
    <r>
      <rPr>
        <b/>
        <sz val="12"/>
        <color rgb="FFFF0000"/>
        <rFont val="Meiryo"/>
        <family val="2"/>
        <charset val="128"/>
      </rPr>
      <t>様式は次シート(3-4)へ</t>
    </r>
    <phoneticPr fontId="6" type="noConversion"/>
  </si>
  <si>
    <t>E-mail：arigato@atcenter.or.jp</t>
    <phoneticPr fontId="6" type="noConversion"/>
  </si>
  <si>
    <t>❏ 輸出者（製造者）</t>
    <phoneticPr fontId="6" type="noConversion"/>
  </si>
  <si>
    <t>❏ 수출자 (생산자)</t>
    <phoneticPr fontId="6" type="noConversion"/>
  </si>
  <si>
    <t>❏ 수입자 (바이어)</t>
    <phoneticPr fontId="6" type="noConversion"/>
  </si>
  <si>
    <t>① 検査機関請求書 / 通関会社請求書</t>
    <phoneticPr fontId="3"/>
  </si>
  <si>
    <t>③ 輸入許可通知書</t>
    <phoneticPr fontId="3"/>
  </si>
  <si>
    <t>❏ 製　品　名：</t>
    <phoneticPr fontId="6" type="noConversion"/>
  </si>
  <si>
    <t>にあることを合意した。</t>
    <phoneticPr fontId="6" type="noConversion"/>
  </si>
  <si>
    <t>에게 있음을 합의하였음.</t>
    <phoneticPr fontId="6" type="noConversion"/>
  </si>
  <si>
    <t xml:space="preserve">デザイン会社名 : </t>
    <phoneticPr fontId="3"/>
  </si>
  <si>
    <t>※　パッケージデザイン申請のみ記入</t>
    <rPh sb="2" eb="5">
      <t>ｷﾉｳｾｲ</t>
    </rPh>
    <rPh sb="5" eb="7">
      <t>ﾋｮｳｼﾞ</t>
    </rPh>
    <rPh sb="7" eb="9">
      <t>ﾄｳﾛｸ</t>
    </rPh>
    <rPh sb="11" eb="13">
      <t>ｷﾆｭｳ</t>
    </rPh>
    <phoneticPr fontId="6" type="noConversion"/>
  </si>
  <si>
    <t>円</t>
    <phoneticPr fontId="3"/>
  </si>
  <si>
    <t>月</t>
    <phoneticPr fontId="3"/>
  </si>
  <si>
    <t>日</t>
    <phoneticPr fontId="3"/>
  </si>
  <si>
    <t>(署名or捺印)</t>
    <phoneticPr fontId="3"/>
  </si>
  <si>
    <t>代表者（氏名）</t>
    <phoneticPr fontId="3"/>
  </si>
  <si>
    <t>신청상품명</t>
    <phoneticPr fontId="6" type="noConversion"/>
  </si>
  <si>
    <r>
      <t>■改善後写真（裏面）</t>
    </r>
    <r>
      <rPr>
        <b/>
        <sz val="11"/>
        <color rgb="FFFF0000"/>
        <rFont val="맑은 고딕"/>
        <family val="3"/>
        <charset val="129"/>
      </rPr>
      <t>개선</t>
    </r>
    <r>
      <rPr>
        <b/>
        <sz val="11"/>
        <color rgb="FFFF0000"/>
        <rFont val="Meiryo"/>
        <family val="2"/>
        <charset val="128"/>
      </rPr>
      <t xml:space="preserve"> </t>
    </r>
    <r>
      <rPr>
        <b/>
        <sz val="11"/>
        <color rgb="FFFF0000"/>
        <rFont val="맑은 고딕"/>
        <family val="3"/>
        <charset val="129"/>
      </rPr>
      <t>후 뒷면</t>
    </r>
    <rPh sb="1" eb="3">
      <t>カイゼン</t>
    </rPh>
    <rPh sb="3" eb="4">
      <t>ゴ</t>
    </rPh>
    <rPh sb="4" eb="6">
      <t>シャシン</t>
    </rPh>
    <rPh sb="7" eb="9">
      <t>ウラメン</t>
    </rPh>
    <phoneticPr fontId="3"/>
  </si>
  <si>
    <r>
      <t>■改善後写真（表面）</t>
    </r>
    <r>
      <rPr>
        <b/>
        <sz val="11"/>
        <color rgb="FFFF0000"/>
        <rFont val="맑은 고딕"/>
        <family val="3"/>
        <charset val="129"/>
      </rPr>
      <t>개선 후 앞면</t>
    </r>
    <rPh sb="1" eb="3">
      <t>カイゼン</t>
    </rPh>
    <rPh sb="3" eb="4">
      <t>ゴ</t>
    </rPh>
    <rPh sb="4" eb="6">
      <t>シャシン</t>
    </rPh>
    <rPh sb="7" eb="8">
      <t>オモテ</t>
    </rPh>
    <rPh sb="8" eb="9">
      <t>メン</t>
    </rPh>
    <phoneticPr fontId="3"/>
  </si>
  <si>
    <t>인터넷 전화(KOREA) : 070-8287-3060</t>
    <phoneticPr fontId="6" type="noConversion"/>
  </si>
  <si>
    <r>
      <t>1-1.</t>
    </r>
    <r>
      <rPr>
        <sz val="11"/>
        <color theme="1"/>
        <rFont val="ＭＳ Ｐゴシック"/>
        <family val="3"/>
        <charset val="128"/>
        <scheme val="minor"/>
      </rPr>
      <t>総</t>
    </r>
    <r>
      <rPr>
        <sz val="11"/>
        <color theme="1"/>
        <rFont val="ＭＳ Ｐゴシック"/>
        <family val="2"/>
        <charset val="128"/>
        <scheme val="minor"/>
      </rPr>
      <t>合支援申請書</t>
    </r>
    <phoneticPr fontId="6" type="noConversion"/>
  </si>
  <si>
    <r>
      <t>1-2.</t>
    </r>
    <r>
      <rPr>
        <sz val="11"/>
        <color theme="1"/>
        <rFont val="ＭＳ Ｐゴシック"/>
        <family val="3"/>
        <charset val="128"/>
        <scheme val="minor"/>
      </rPr>
      <t>総</t>
    </r>
    <r>
      <rPr>
        <sz val="11"/>
        <color theme="1"/>
        <rFont val="ＭＳ Ｐゴシック"/>
        <family val="2"/>
        <charset val="128"/>
        <scheme val="minor"/>
      </rPr>
      <t>合支援申請書</t>
    </r>
    <phoneticPr fontId="6" type="noConversion"/>
  </si>
  <si>
    <t>3-2.デザイン改善報告書</t>
  </si>
  <si>
    <r>
      <t>3-3.デザイン所有</t>
    </r>
    <r>
      <rPr>
        <sz val="11"/>
        <color theme="1"/>
        <rFont val="ＭＳ Ｐゴシック"/>
        <family val="3"/>
        <charset val="128"/>
        <scheme val="minor"/>
      </rPr>
      <t>権</t>
    </r>
    <r>
      <rPr>
        <sz val="11"/>
        <color theme="1"/>
        <rFont val="ＭＳ Ｐゴシック"/>
        <family val="2"/>
        <charset val="128"/>
        <scheme val="minor"/>
      </rPr>
      <t>確認依</t>
    </r>
    <r>
      <rPr>
        <sz val="11"/>
        <color theme="1"/>
        <rFont val="ＭＳ Ｐゴシック"/>
        <family val="3"/>
        <charset val="128"/>
        <scheme val="minor"/>
      </rPr>
      <t>頼</t>
    </r>
  </si>
  <si>
    <r>
      <t>3-4.デザイン所有</t>
    </r>
    <r>
      <rPr>
        <sz val="11"/>
        <color theme="1"/>
        <rFont val="ＭＳ Ｐゴシック"/>
        <family val="3"/>
        <charset val="128"/>
        <scheme val="minor"/>
      </rPr>
      <t>権</t>
    </r>
    <r>
      <rPr>
        <sz val="11"/>
        <color theme="1"/>
        <rFont val="ＭＳ Ｐゴシック"/>
        <family val="2"/>
        <charset val="128"/>
        <scheme val="minor"/>
      </rPr>
      <t>合意書</t>
    </r>
  </si>
  <si>
    <t>정산 신청서(패키지디자인)</t>
    <phoneticPr fontId="6" type="noConversion"/>
  </si>
  <si>
    <t>사업신청서 (패키지디자인)</t>
    <phoneticPr fontId="6" type="noConversion"/>
  </si>
  <si>
    <t>사업신청서에 대한 동의 및 날인</t>
    <phoneticPr fontId="6" type="noConversion"/>
  </si>
  <si>
    <t>패키지디자인 개선보고서</t>
    <phoneticPr fontId="6" type="noConversion"/>
  </si>
  <si>
    <t>패키지디자인 소유권합의서</t>
    <phoneticPr fontId="6" type="noConversion"/>
  </si>
  <si>
    <t>패키지디자인 소유권합의서에 대한 설명</t>
    <phoneticPr fontId="6" type="noConversion"/>
  </si>
  <si>
    <t>⑤ 試験成績証明書</t>
    <phoneticPr fontId="3"/>
  </si>
  <si>
    <t>합계</t>
    <phoneticPr fontId="3"/>
  </si>
  <si>
    <t>合計</t>
    <phoneticPr fontId="3"/>
  </si>
  <si>
    <t>지원비율</t>
    <phoneticPr fontId="6" type="noConversion"/>
  </si>
  <si>
    <t>( 총검사비용 X</t>
    <phoneticPr fontId="3"/>
  </si>
  <si>
    <t>자기부담금 =</t>
    <phoneticPr fontId="3"/>
  </si>
  <si>
    <t>( 総検査費用 X</t>
    <phoneticPr fontId="3"/>
  </si>
  <si>
    <t>補助比率 ）=</t>
    <phoneticPr fontId="3"/>
  </si>
  <si>
    <t>aT補助額 +</t>
    <phoneticPr fontId="3"/>
  </si>
  <si>
    <t>業者負担分 =</t>
    <phoneticPr fontId="3"/>
  </si>
  <si>
    <t>보조비율 ）=</t>
    <phoneticPr fontId="3"/>
  </si>
  <si>
    <t>aT보조금액 +</t>
    <phoneticPr fontId="3"/>
  </si>
  <si>
    <t>[補助金額：80％] *利用者負担20%</t>
    <phoneticPr fontId="3"/>
  </si>
  <si>
    <t>&lt;문의처&gt; (aT)한국농수산식품유통공사 도쿄지사 담당 : 김 형표부장</t>
    <phoneticPr fontId="6" type="noConversion"/>
  </si>
  <si>
    <t>④</t>
    <phoneticPr fontId="6" type="noConversion"/>
  </si>
  <si>
    <t>⑤</t>
    <phoneticPr fontId="6" type="noConversion"/>
  </si>
  <si>
    <t>※ 農産食品と水産食品は別々に申請書を作成してください。</t>
    <phoneticPr fontId="6" type="noConversion"/>
  </si>
  <si>
    <t>和田龍弥
デザイン工房</t>
    <phoneticPr fontId="6" type="noConversion"/>
  </si>
  <si>
    <t>成分適正性判断</t>
    <rPh sb="0" eb="2">
      <t>セイﾌﾞン</t>
    </rPh>
    <rPh sb="2" eb="5">
      <t>テキセイセイ</t>
    </rPh>
    <rPh sb="5" eb="7">
      <t>ハンﾀﾞン</t>
    </rPh>
    <phoneticPr fontId="6" type="noConversion"/>
  </si>
  <si>
    <t>関税</t>
    <rPh sb="0" eb="2">
      <t>カンｾﾞイ</t>
    </rPh>
    <phoneticPr fontId="6" type="noConversion"/>
  </si>
  <si>
    <t>SiO DESIGN</t>
    <phoneticPr fontId="6" type="noConversion"/>
  </si>
  <si>
    <t>通関手続き</t>
    <phoneticPr fontId="6" type="noConversion"/>
  </si>
  <si>
    <t>SY企画</t>
    <phoneticPr fontId="6" type="noConversion"/>
  </si>
  <si>
    <t>※右のデザイン会社より一択し、分からない場合は空欄にして下さい</t>
    <rPh sb="15" eb="16">
      <t>ワ</t>
    </rPh>
    <phoneticPr fontId="6" type="noConversion"/>
  </si>
  <si>
    <t>その他（会社名）</t>
    <phoneticPr fontId="6" type="noConversion"/>
  </si>
  <si>
    <t>ラベル一括表記記載
（新規輸入）</t>
    <rPh sb="3" eb="5">
      <t>イッカツ</t>
    </rPh>
    <phoneticPr fontId="6" type="noConversion"/>
  </si>
  <si>
    <t>食品衛生・検疫</t>
    <phoneticPr fontId="6" type="noConversion"/>
  </si>
  <si>
    <t>ラベル一括表記確認
（既輸入中の商品）</t>
    <rPh sb="3" eb="5">
      <t>イッカツ</t>
    </rPh>
    <phoneticPr fontId="6" type="noConversion"/>
  </si>
  <si>
    <t>商品規格書作成</t>
    <phoneticPr fontId="6" type="noConversion"/>
  </si>
  <si>
    <t>その他</t>
    <phoneticPr fontId="6" type="noConversion"/>
  </si>
  <si>
    <t>(     )</t>
    <phoneticPr fontId="6" type="noConversion"/>
  </si>
  <si>
    <t>사업신청서 (라벨일괄표기)</t>
    <phoneticPr fontId="6" type="noConversion"/>
  </si>
  <si>
    <t>사업신청서 (법률서비스)</t>
    <phoneticPr fontId="6" type="noConversion"/>
  </si>
  <si>
    <t>法律特殊(紛争相談)</t>
    <phoneticPr fontId="6" type="noConversion"/>
  </si>
  <si>
    <t>補助申請にあたり、出来上がったデザインパッケージを使用しての輸入実績がない場合、aTではデザイン費用の補助は出来ない。また、デザイン領収証が発行されてから１年以内にaTに補助金申請を行わなければならない。</t>
    <rPh sb="0" eb="2">
      <t>ホジョ</t>
    </rPh>
    <rPh sb="2" eb="4">
      <t>シンセイ</t>
    </rPh>
    <rPh sb="9" eb="12">
      <t>デキア</t>
    </rPh>
    <rPh sb="30" eb="32">
      <t>ユニュウ</t>
    </rPh>
    <rPh sb="31" eb="33">
      <t>ユニュウ</t>
    </rPh>
    <rPh sb="33" eb="35">
      <t>ジッセキ</t>
    </rPh>
    <rPh sb="38" eb="40">
      <t>バアイ</t>
    </rPh>
    <rPh sb="49" eb="51">
      <t>ヒヨウ</t>
    </rPh>
    <rPh sb="52" eb="54">
      <t>ホジョ</t>
    </rPh>
    <rPh sb="55" eb="57">
      <t>デキ</t>
    </rPh>
    <rPh sb="66" eb="69">
      <t>リョウシュウショウ</t>
    </rPh>
    <rPh sb="70" eb="72">
      <t>ハッコウ</t>
    </rPh>
    <rPh sb="78" eb="79">
      <t>ネン</t>
    </rPh>
    <rPh sb="79" eb="81">
      <t>イナイ</t>
    </rPh>
    <rPh sb="85" eb="87">
      <t>ホジョ</t>
    </rPh>
    <rPh sb="87" eb="88">
      <t>キン</t>
    </rPh>
    <phoneticPr fontId="3"/>
  </si>
  <si>
    <t>会社名</t>
    <phoneticPr fontId="6" type="noConversion"/>
  </si>
  <si>
    <t>主な品目</t>
    <phoneticPr fontId="6" type="noConversion"/>
  </si>
  <si>
    <t>Korea Agro-Trade Center Tokyo</t>
    <phoneticPr fontId="6" type="noConversion"/>
  </si>
  <si>
    <t>Sumitomo Mitsui Banking Corp.</t>
    <phoneticPr fontId="6" type="noConversion"/>
  </si>
  <si>
    <t>Shinjukudori Branch</t>
    <phoneticPr fontId="6" type="noConversion"/>
  </si>
  <si>
    <t>Korea Agro-Trade Center, Tokyo
Korea Center 5F, 4-4-10 Yotsuya, Shinjuku-ku, Tokyo, 160-0004, Japan</t>
    <phoneticPr fontId="6" type="noConversion"/>
  </si>
  <si>
    <t>電話番号</t>
    <phoneticPr fontId="6" type="noConversion"/>
  </si>
  <si>
    <t>口座種別</t>
    <phoneticPr fontId="6" type="noConversion"/>
  </si>
  <si>
    <t>三井住友銀行</t>
    <phoneticPr fontId="6" type="noConversion"/>
  </si>
  <si>
    <t>新宿通り</t>
    <phoneticPr fontId="6" type="noConversion"/>
  </si>
  <si>
    <t>支店名</t>
    <phoneticPr fontId="6" type="noConversion"/>
  </si>
  <si>
    <t>銀行名</t>
    <phoneticPr fontId="6" type="noConversion"/>
  </si>
  <si>
    <t>名義人</t>
    <phoneticPr fontId="6" type="noConversion"/>
  </si>
  <si>
    <t>07199282</t>
    <phoneticPr fontId="6" type="noConversion"/>
  </si>
  <si>
    <t>-</t>
    <phoneticPr fontId="6" type="noConversion"/>
  </si>
  <si>
    <t>Email</t>
    <phoneticPr fontId="6" type="noConversion"/>
  </si>
  <si>
    <t>03-5367-6656</t>
    <phoneticPr fontId="6" type="noConversion"/>
  </si>
  <si>
    <t>口座番号</t>
    <phoneticPr fontId="6" type="noConversion"/>
  </si>
  <si>
    <t>住所</t>
    <phoneticPr fontId="6" type="noConversion"/>
  </si>
  <si>
    <t>普通</t>
  </si>
  <si>
    <t>日本語</t>
    <phoneticPr fontId="6" type="noConversion"/>
  </si>
  <si>
    <t>英語</t>
    <phoneticPr fontId="6" type="noConversion"/>
  </si>
  <si>
    <t>企業情報</t>
    <phoneticPr fontId="6" type="noConversion"/>
  </si>
  <si>
    <t>口座情報（支払先）</t>
    <phoneticPr fontId="6" type="noConversion"/>
  </si>
  <si>
    <t>韓国農水産食品流通公社</t>
    <phoneticPr fontId="6" type="noConversion"/>
  </si>
  <si>
    <t>キムチ、高麗人参</t>
    <phoneticPr fontId="6" type="noConversion"/>
  </si>
  <si>
    <t>東京都新宿区四谷 4-4-10 KOREA CENTER 5F</t>
    <phoneticPr fontId="6" type="noConversion"/>
  </si>
  <si>
    <r>
      <rPr>
        <sz val="11"/>
        <color theme="1"/>
        <rFont val="맑은 고딕"/>
        <family val="2"/>
        <charset val="128"/>
      </rPr>
      <t>회사명</t>
    </r>
    <phoneticPr fontId="6" type="noConversion"/>
  </si>
  <si>
    <r>
      <rPr>
        <sz val="11"/>
        <color theme="1"/>
        <rFont val="맑은 고딕"/>
        <family val="3"/>
        <charset val="129"/>
      </rPr>
      <t>주요품목</t>
    </r>
    <phoneticPr fontId="6" type="noConversion"/>
  </si>
  <si>
    <r>
      <rPr>
        <sz val="11"/>
        <color theme="1"/>
        <rFont val="맑은 고딕"/>
        <family val="3"/>
        <charset val="129"/>
      </rPr>
      <t>이메일</t>
    </r>
    <phoneticPr fontId="6" type="noConversion"/>
  </si>
  <si>
    <r>
      <rPr>
        <sz val="11"/>
        <color theme="1"/>
        <rFont val="맑은 고딕"/>
        <family val="3"/>
        <charset val="129"/>
      </rPr>
      <t>전화번호</t>
    </r>
    <phoneticPr fontId="6" type="noConversion"/>
  </si>
  <si>
    <r>
      <rPr>
        <sz val="11"/>
        <color theme="1"/>
        <rFont val="맑은 고딕"/>
        <family val="3"/>
        <charset val="129"/>
      </rPr>
      <t>예금주</t>
    </r>
    <phoneticPr fontId="6" type="noConversion"/>
  </si>
  <si>
    <r>
      <rPr>
        <sz val="11"/>
        <color theme="1"/>
        <rFont val="맑은 고딕"/>
        <family val="3"/>
        <charset val="129"/>
      </rPr>
      <t>은행명</t>
    </r>
    <phoneticPr fontId="6" type="noConversion"/>
  </si>
  <si>
    <r>
      <rPr>
        <sz val="11"/>
        <color theme="1"/>
        <rFont val="맑은 고딕"/>
        <family val="3"/>
        <charset val="129"/>
      </rPr>
      <t>지점명</t>
    </r>
    <phoneticPr fontId="6" type="noConversion"/>
  </si>
  <si>
    <r>
      <rPr>
        <sz val="11"/>
        <color theme="1"/>
        <rFont val="맑은 고딕"/>
        <family val="3"/>
        <charset val="129"/>
      </rPr>
      <t>계좌번호</t>
    </r>
    <phoneticPr fontId="6" type="noConversion"/>
  </si>
  <si>
    <r>
      <rPr>
        <sz val="11"/>
        <color theme="1"/>
        <rFont val="맑은 고딕"/>
        <family val="3"/>
        <charset val="129"/>
      </rPr>
      <t>주소</t>
    </r>
    <phoneticPr fontId="6" type="noConversion"/>
  </si>
  <si>
    <t>※ 記入例</t>
    <phoneticPr fontId="6" type="noConversion"/>
  </si>
  <si>
    <t>担当者職位及び氏名</t>
    <phoneticPr fontId="6" type="noConversion"/>
  </si>
  <si>
    <t>노란색셀 필수기입</t>
    <phoneticPr fontId="6" type="noConversion"/>
  </si>
  <si>
    <t>기입예</t>
    <phoneticPr fontId="6" type="noConversion"/>
  </si>
  <si>
    <t>※ 黄色のセル記入必</t>
    <phoneticPr fontId="6" type="noConversion"/>
  </si>
  <si>
    <t>등록번호</t>
    <phoneticPr fontId="6" type="noConversion"/>
  </si>
  <si>
    <t>登録番号</t>
    <phoneticPr fontId="6" type="noConversion"/>
  </si>
  <si>
    <t>T9700150069938</t>
    <phoneticPr fontId="6" type="noConversion"/>
  </si>
  <si>
    <t>kfood@atcenter.or.jp</t>
    <phoneticPr fontId="6" type="noConversion"/>
  </si>
  <si>
    <t>登録番号(T+13桁)</t>
    <phoneticPr fontId="6" type="noConversion"/>
  </si>
  <si>
    <t>④ B/L（Bill Of Lading 船荷証券）※B/L 以外の「COMMERCIAL INVOICE」, 「PACKING LIST」は不要</t>
    <phoneticPr fontId="3"/>
  </si>
  <si>
    <t>0円</t>
    <phoneticPr fontId="3"/>
  </si>
  <si>
    <t>精算額</t>
    <phoneticPr fontId="3"/>
  </si>
  <si>
    <t>10% 対象</t>
    <phoneticPr fontId="3"/>
  </si>
  <si>
    <t>事業者登録番号(10桁)</t>
    <rPh sb="0" eb="3">
      <t>カイシャメイ</t>
    </rPh>
    <phoneticPr fontId="3"/>
  </si>
  <si>
    <t>[検査機関から請求金額]※通関会社から請求された運送費、保管料、手数料などは含まない</t>
    <phoneticPr fontId="3"/>
  </si>
  <si>
    <r>
      <t>会　社　名</t>
    </r>
    <r>
      <rPr>
        <sz val="12"/>
        <color theme="1"/>
        <rFont val="Meiryo"/>
        <family val="2"/>
      </rPr>
      <t xml:space="preserve"> </t>
    </r>
    <r>
      <rPr>
        <b/>
        <sz val="12"/>
        <color theme="8"/>
        <rFont val="맑은 고딕"/>
        <family val="3"/>
        <charset val="129"/>
      </rPr>
      <t>회사명</t>
    </r>
    <rPh sb="0" eb="3">
      <t>カイシャメイ</t>
    </rPh>
    <phoneticPr fontId="3"/>
  </si>
  <si>
    <r>
      <t>登録番号</t>
    </r>
    <r>
      <rPr>
        <sz val="12"/>
        <color rgb="FFFF0000"/>
        <rFont val="Meiryo"/>
        <family val="2"/>
      </rPr>
      <t xml:space="preserve"> </t>
    </r>
    <r>
      <rPr>
        <b/>
        <sz val="12"/>
        <color theme="8"/>
        <rFont val="맑은 고딕"/>
        <family val="3"/>
        <charset val="129"/>
      </rPr>
      <t>등록번호</t>
    </r>
    <rPh sb="0" eb="3">
      <t>カイシャメイ</t>
    </rPh>
    <phoneticPr fontId="3"/>
  </si>
  <si>
    <r>
      <t xml:space="preserve">担当者職位及び氏名
</t>
    </r>
    <r>
      <rPr>
        <b/>
        <sz val="12"/>
        <color theme="8"/>
        <rFont val="맑은 고딕"/>
        <family val="3"/>
        <charset val="129"/>
      </rPr>
      <t>담당자직위 및 성명</t>
    </r>
    <rPh sb="0" eb="2">
      <t>ユシュツ</t>
    </rPh>
    <rPh sb="2" eb="4">
      <t>ギョウシャ</t>
    </rPh>
    <rPh sb="4" eb="5">
      <t>メイ</t>
    </rPh>
    <phoneticPr fontId="3"/>
  </si>
  <si>
    <r>
      <t xml:space="preserve">税率ごとに区分した消費税額
</t>
    </r>
    <r>
      <rPr>
        <b/>
        <sz val="12"/>
        <color theme="8"/>
        <rFont val="맑은 고딕"/>
        <family val="3"/>
        <charset val="129"/>
      </rPr>
      <t>세율별소비세액</t>
    </r>
    <phoneticPr fontId="3"/>
  </si>
  <si>
    <r>
      <t xml:space="preserve">免税 </t>
    </r>
    <r>
      <rPr>
        <b/>
        <sz val="12"/>
        <color theme="8"/>
        <rFont val="맑은 고딕"/>
        <family val="3"/>
        <charset val="129"/>
      </rPr>
      <t>면세</t>
    </r>
    <phoneticPr fontId="3"/>
  </si>
  <si>
    <r>
      <t xml:space="preserve">別添、申請書類確認
</t>
    </r>
    <r>
      <rPr>
        <b/>
        <sz val="12"/>
        <color theme="8"/>
        <rFont val="맑은 고딕"/>
        <family val="3"/>
        <charset val="129"/>
      </rPr>
      <t>필수첨부서류</t>
    </r>
    <rPh sb="0" eb="1">
      <t>ベツ</t>
    </rPh>
    <rPh sb="1" eb="2">
      <t>テン</t>
    </rPh>
    <rPh sb="3" eb="5">
      <t>シンセイ</t>
    </rPh>
    <rPh sb="5" eb="7">
      <t>ショルイ</t>
    </rPh>
    <rPh sb="7" eb="9">
      <t>カクニン</t>
    </rPh>
    <phoneticPr fontId="3"/>
  </si>
  <si>
    <r>
      <t xml:space="preserve">消費税 </t>
    </r>
    <r>
      <rPr>
        <b/>
        <sz val="12"/>
        <color theme="8"/>
        <rFont val="ＭＳ Ｐゴシック"/>
        <family val="3"/>
        <charset val="129"/>
        <scheme val="major"/>
      </rPr>
      <t>소비세</t>
    </r>
    <phoneticPr fontId="3"/>
  </si>
  <si>
    <r>
      <t xml:space="preserve">※　上記、精算申込書類は全て提出の必要があり、提出前に漏れがないか確認のため </t>
    </r>
    <r>
      <rPr>
        <b/>
        <sz val="14"/>
        <color rgb="FFFF0000"/>
        <rFont val="Meiryo"/>
        <family val="2"/>
        <charset val="128"/>
      </rPr>
      <t>☑</t>
    </r>
    <r>
      <rPr>
        <b/>
        <sz val="12"/>
        <color rgb="FFFF0000"/>
        <rFont val="Meiryo"/>
        <family val="2"/>
        <charset val="128"/>
      </rPr>
      <t xml:space="preserve"> して下さい。</t>
    </r>
    <phoneticPr fontId="3"/>
  </si>
  <si>
    <r>
      <t>② 支払い証明書（領収書または送金証明書）</t>
    </r>
    <r>
      <rPr>
        <b/>
        <sz val="12"/>
        <color theme="1"/>
        <rFont val="Meiryo"/>
        <family val="2"/>
        <charset val="128"/>
      </rPr>
      <t>※請求金額と送金金額が異なる場合、関連の通関会社請求書も一緒に送付</t>
    </r>
    <phoneticPr fontId="3"/>
  </si>
  <si>
    <r>
      <t xml:space="preserve">消費税 </t>
    </r>
    <r>
      <rPr>
        <b/>
        <sz val="12"/>
        <color theme="8"/>
        <rFont val="맑은 고딕"/>
        <family val="3"/>
        <charset val="129"/>
      </rPr>
      <t>소비세</t>
    </r>
    <phoneticPr fontId="3"/>
  </si>
  <si>
    <r>
      <t>金額（税込）</t>
    </r>
    <r>
      <rPr>
        <b/>
        <sz val="12"/>
        <color theme="8"/>
        <rFont val="맑은 고딕"/>
        <family val="3"/>
        <charset val="129"/>
      </rPr>
      <t>세금포함금액</t>
    </r>
    <phoneticPr fontId="3"/>
  </si>
  <si>
    <r>
      <t xml:space="preserve">電　　　話 </t>
    </r>
    <r>
      <rPr>
        <b/>
        <sz val="12"/>
        <color theme="8"/>
        <rFont val="맑은 고딕"/>
        <family val="3"/>
        <charset val="129"/>
      </rPr>
      <t>전화번호</t>
    </r>
    <rPh sb="0" eb="2">
      <t>タントウシャメイ</t>
    </rPh>
    <phoneticPr fontId="3"/>
  </si>
  <si>
    <r>
      <t>住　　　所</t>
    </r>
    <r>
      <rPr>
        <sz val="12"/>
        <color rgb="FFFF0000"/>
        <rFont val="Meiryo"/>
        <family val="2"/>
        <charset val="128"/>
      </rPr>
      <t xml:space="preserve"> </t>
    </r>
    <r>
      <rPr>
        <b/>
        <sz val="12"/>
        <color theme="8"/>
        <rFont val="맑은 고딕"/>
        <family val="3"/>
        <charset val="129"/>
      </rPr>
      <t>주소</t>
    </r>
    <rPh sb="0" eb="2">
      <t>デンワ</t>
    </rPh>
    <phoneticPr fontId="3"/>
  </si>
  <si>
    <r>
      <t xml:space="preserve">韓国産輸入食品　検査費補助　申請書
</t>
    </r>
    <r>
      <rPr>
        <b/>
        <sz val="20"/>
        <color theme="8"/>
        <rFont val="맑은 고딕"/>
        <family val="3"/>
        <charset val="129"/>
      </rPr>
      <t>한국산 수입식품 검사비보조 신청서</t>
    </r>
    <rPh sb="0" eb="5">
      <t>カンコクサンショクヒン</t>
    </rPh>
    <rPh sb="6" eb="8">
      <t>ケンサ</t>
    </rPh>
    <rPh sb="8" eb="9">
      <t>ヒ</t>
    </rPh>
    <rPh sb="9" eb="11">
      <t>シエンセイサンシンセイショ</t>
    </rPh>
    <rPh sb="12" eb="14">
      <t>ホジョ</t>
    </rPh>
    <rPh sb="14" eb="17">
      <t>シンセイショ</t>
    </rPh>
    <phoneticPr fontId="3"/>
  </si>
  <si>
    <r>
      <t xml:space="preserve">韓国産輸入食品　パッケージデザイン費用　精算申請書
</t>
    </r>
    <r>
      <rPr>
        <b/>
        <sz val="20"/>
        <color theme="8"/>
        <rFont val="맑은 고딕"/>
        <family val="3"/>
        <charset val="129"/>
      </rPr>
      <t>한국산</t>
    </r>
    <r>
      <rPr>
        <b/>
        <sz val="20"/>
        <color theme="8"/>
        <rFont val="Meiryo"/>
        <family val="2"/>
        <charset val="128"/>
      </rPr>
      <t xml:space="preserve"> </t>
    </r>
    <r>
      <rPr>
        <b/>
        <sz val="20"/>
        <color theme="8"/>
        <rFont val="맑은 고딕"/>
        <family val="3"/>
        <charset val="129"/>
      </rPr>
      <t>수입식품</t>
    </r>
    <r>
      <rPr>
        <b/>
        <sz val="20"/>
        <color theme="8"/>
        <rFont val="Meiryo"/>
        <family val="2"/>
        <charset val="128"/>
      </rPr>
      <t xml:space="preserve"> </t>
    </r>
    <r>
      <rPr>
        <b/>
        <sz val="20"/>
        <color theme="8"/>
        <rFont val="맑은 고딕"/>
        <family val="3"/>
        <charset val="129"/>
      </rPr>
      <t>패키지디자인비용</t>
    </r>
    <r>
      <rPr>
        <b/>
        <sz val="20"/>
        <color theme="8"/>
        <rFont val="Meiryo"/>
        <family val="2"/>
        <charset val="128"/>
      </rPr>
      <t xml:space="preserve"> </t>
    </r>
    <r>
      <rPr>
        <b/>
        <sz val="20"/>
        <color theme="8"/>
        <rFont val="맑은 고딕"/>
        <family val="3"/>
        <charset val="129"/>
      </rPr>
      <t>정산신청서</t>
    </r>
    <rPh sb="0" eb="5">
      <t>カンコクサンショクヒン</t>
    </rPh>
    <rPh sb="6" eb="8">
      <t>ケンサ</t>
    </rPh>
    <rPh sb="8" eb="9">
      <t>ヒ</t>
    </rPh>
    <rPh sb="9" eb="11">
      <t>シエンセイサンシンセイショ</t>
    </rPh>
    <rPh sb="12" eb="14">
      <t>ホジョ</t>
    </rPh>
    <rPh sb="14" eb="17">
      <t>シンセイショ</t>
    </rPh>
    <phoneticPr fontId="3"/>
  </si>
  <si>
    <t>和田龍弥デザイン工房</t>
    <phoneticPr fontId="3"/>
  </si>
  <si>
    <t>SiO DESIGN</t>
    <phoneticPr fontId="3"/>
  </si>
  <si>
    <t>SY企画</t>
    <phoneticPr fontId="3"/>
  </si>
  <si>
    <t>)</t>
    <phoneticPr fontId="3"/>
  </si>
  <si>
    <t>その他 (</t>
    <phoneticPr fontId="3"/>
  </si>
  <si>
    <r>
      <t xml:space="preserve">会　社　名 </t>
    </r>
    <r>
      <rPr>
        <b/>
        <sz val="12"/>
        <color theme="8"/>
        <rFont val="맑은 고딕"/>
        <family val="3"/>
        <charset val="129"/>
      </rPr>
      <t>회사명</t>
    </r>
    <rPh sb="0" eb="3">
      <t>カイシャメイ</t>
    </rPh>
    <phoneticPr fontId="3"/>
  </si>
  <si>
    <r>
      <t xml:space="preserve">担当者職位及び氏名
</t>
    </r>
    <r>
      <rPr>
        <b/>
        <sz val="12"/>
        <color theme="8"/>
        <rFont val="맑은 고딕"/>
        <family val="3"/>
        <charset val="129"/>
      </rPr>
      <t>담당자직위</t>
    </r>
    <r>
      <rPr>
        <b/>
        <sz val="12"/>
        <color theme="8"/>
        <rFont val="Meiryo"/>
        <family val="2"/>
        <charset val="128"/>
      </rPr>
      <t xml:space="preserve"> </t>
    </r>
    <r>
      <rPr>
        <b/>
        <sz val="12"/>
        <color theme="8"/>
        <rFont val="맑은 고딕"/>
        <family val="3"/>
        <charset val="129"/>
      </rPr>
      <t>및</t>
    </r>
    <r>
      <rPr>
        <b/>
        <sz val="12"/>
        <color theme="8"/>
        <rFont val="Meiryo"/>
        <family val="2"/>
        <charset val="128"/>
      </rPr>
      <t xml:space="preserve"> </t>
    </r>
    <r>
      <rPr>
        <b/>
        <sz val="12"/>
        <color theme="8"/>
        <rFont val="맑은 고딕"/>
        <family val="3"/>
        <charset val="129"/>
      </rPr>
      <t>성명</t>
    </r>
    <rPh sb="0" eb="2">
      <t>ユシュツ</t>
    </rPh>
    <rPh sb="2" eb="4">
      <t>ギョウシャ</t>
    </rPh>
    <rPh sb="4" eb="5">
      <t>メイ</t>
    </rPh>
    <phoneticPr fontId="3"/>
  </si>
  <si>
    <r>
      <t>登録番号</t>
    </r>
    <r>
      <rPr>
        <sz val="12"/>
        <color rgb="FFFF0000"/>
        <rFont val="Meiryo"/>
        <family val="2"/>
        <charset val="128"/>
      </rPr>
      <t xml:space="preserve"> </t>
    </r>
    <r>
      <rPr>
        <b/>
        <sz val="12"/>
        <color theme="8"/>
        <rFont val="맑은 고딕"/>
        <family val="3"/>
        <charset val="129"/>
      </rPr>
      <t>등록번호</t>
    </r>
    <rPh sb="0" eb="3">
      <t>カイシャメイ</t>
    </rPh>
    <phoneticPr fontId="3"/>
  </si>
  <si>
    <r>
      <rPr>
        <b/>
        <sz val="12"/>
        <color theme="8"/>
        <rFont val="맑은 고딕"/>
        <family val="3"/>
        <charset val="129"/>
      </rPr>
      <t>정산요청금액</t>
    </r>
    <phoneticPr fontId="3"/>
  </si>
  <si>
    <t>支払い証明書</t>
    <phoneticPr fontId="3"/>
  </si>
  <si>
    <t>デザイン所有権確認書</t>
    <phoneticPr fontId="3"/>
  </si>
  <si>
    <t>デザイン改善報告書</t>
    <phoneticPr fontId="3"/>
  </si>
  <si>
    <t>輸入許可通知書</t>
    <phoneticPr fontId="3"/>
  </si>
  <si>
    <t>新デザイン現物</t>
    <phoneticPr fontId="3"/>
  </si>
  <si>
    <t>新デザイン図(PDF)</t>
    <phoneticPr fontId="3"/>
  </si>
  <si>
    <t>B/L</t>
    <phoneticPr fontId="3"/>
  </si>
  <si>
    <t>デザイン請求書</t>
    <phoneticPr fontId="3"/>
  </si>
  <si>
    <r>
      <t xml:space="preserve">デザイン会社 </t>
    </r>
    <r>
      <rPr>
        <b/>
        <sz val="12"/>
        <color theme="8"/>
        <rFont val="맑은 고딕"/>
        <family val="3"/>
        <charset val="129"/>
      </rPr>
      <t>디자인회사</t>
    </r>
    <rPh sb="4" eb="6">
      <t>カイシャ</t>
    </rPh>
    <phoneticPr fontId="3"/>
  </si>
  <si>
    <r>
      <t xml:space="preserve">デザイン費用 </t>
    </r>
    <r>
      <rPr>
        <b/>
        <sz val="12"/>
        <color theme="8"/>
        <rFont val="맑은 고딕"/>
        <family val="3"/>
        <charset val="129"/>
      </rPr>
      <t>디자인비용</t>
    </r>
    <phoneticPr fontId="3"/>
  </si>
  <si>
    <r>
      <t xml:space="preserve">別添精算申込書類確認
</t>
    </r>
    <r>
      <rPr>
        <b/>
        <sz val="12"/>
        <color theme="8"/>
        <rFont val="맑은 고딕"/>
        <family val="3"/>
        <charset val="129"/>
      </rPr>
      <t>필수첨부서류</t>
    </r>
    <rPh sb="0" eb="1">
      <t>ベツ</t>
    </rPh>
    <rPh sb="1" eb="2">
      <t>テン</t>
    </rPh>
    <rPh sb="2" eb="4">
      <t>セイサン</t>
    </rPh>
    <rPh sb="4" eb="6">
      <t>モウシコミ</t>
    </rPh>
    <rPh sb="6" eb="8">
      <t>ショルイ</t>
    </rPh>
    <rPh sb="8" eb="10">
      <t>カクニン</t>
    </rPh>
    <phoneticPr fontId="3"/>
  </si>
  <si>
    <r>
      <rPr>
        <b/>
        <sz val="12"/>
        <color theme="1"/>
        <rFont val="Meiryo"/>
        <family val="2"/>
        <charset val="128"/>
      </rPr>
      <t>執行額</t>
    </r>
    <r>
      <rPr>
        <b/>
        <sz val="12"/>
        <color theme="8"/>
        <rFont val="Meiryo"/>
        <family val="2"/>
        <charset val="128"/>
      </rPr>
      <t xml:space="preserve"> </t>
    </r>
    <r>
      <rPr>
        <b/>
        <sz val="12"/>
        <color theme="8"/>
        <rFont val="맑은 고딕"/>
        <family val="3"/>
        <charset val="129"/>
      </rPr>
      <t>집행금액</t>
    </r>
    <r>
      <rPr>
        <b/>
        <sz val="12"/>
        <color theme="8"/>
        <rFont val="Meiryo"/>
        <family val="2"/>
        <charset val="128"/>
      </rPr>
      <t xml:space="preserve"> </t>
    </r>
    <phoneticPr fontId="3"/>
  </si>
  <si>
    <r>
      <rPr>
        <b/>
        <sz val="12"/>
        <color theme="1"/>
        <rFont val="Meiryo"/>
        <family val="2"/>
        <charset val="128"/>
      </rPr>
      <t>執行額</t>
    </r>
    <r>
      <rPr>
        <b/>
        <sz val="12"/>
        <color theme="8"/>
        <rFont val="Meiryo"/>
        <family val="2"/>
        <charset val="128"/>
      </rPr>
      <t xml:space="preserve"> </t>
    </r>
    <r>
      <rPr>
        <b/>
        <sz val="12"/>
        <color theme="8"/>
        <rFont val="ＭＳ Ｐゴシック"/>
        <family val="3"/>
        <charset val="129"/>
        <scheme val="major"/>
      </rPr>
      <t xml:space="preserve">집행금액 </t>
    </r>
    <phoneticPr fontId="3"/>
  </si>
  <si>
    <r>
      <rPr>
        <b/>
        <sz val="12"/>
        <rFont val="돋움"/>
        <family val="3"/>
        <charset val="129"/>
      </rPr>
      <t>【</t>
    </r>
    <r>
      <rPr>
        <b/>
        <sz val="12"/>
        <color rgb="FFFF0000"/>
        <rFont val="Meiryo"/>
        <family val="2"/>
      </rPr>
      <t>申請書1件当たり最大5品目まで</t>
    </r>
    <r>
      <rPr>
        <b/>
        <sz val="12"/>
        <rFont val="Meiryo"/>
        <family val="2"/>
        <charset val="128"/>
      </rPr>
      <t>申請可能</t>
    </r>
    <r>
      <rPr>
        <b/>
        <sz val="12"/>
        <rFont val="돋움"/>
        <family val="3"/>
        <charset val="129"/>
      </rPr>
      <t>】</t>
    </r>
    <r>
      <rPr>
        <b/>
        <sz val="12"/>
        <rFont val="Meiryo"/>
        <family val="2"/>
        <charset val="128"/>
      </rPr>
      <t>※但し、</t>
    </r>
    <r>
      <rPr>
        <b/>
        <sz val="12"/>
        <color rgb="FFFF0000"/>
        <rFont val="Meiryo"/>
        <family val="2"/>
      </rPr>
      <t>農産食品、水産食品を別々に</t>
    </r>
    <r>
      <rPr>
        <b/>
        <sz val="12"/>
        <rFont val="Meiryo"/>
        <family val="2"/>
        <charset val="128"/>
      </rPr>
      <t xml:space="preserve">申請書を作成する
</t>
    </r>
    <r>
      <rPr>
        <b/>
        <sz val="12"/>
        <color theme="8"/>
        <rFont val="맑은 고딕"/>
        <family val="3"/>
        <charset val="129"/>
      </rPr>
      <t xml:space="preserve"> 신청서 1건당 최대 5품목까지 신청 가능하며 농산식품과 수산식품은 신청서를 각각 작성바랍니다.</t>
    </r>
    <rPh sb="16" eb="18">
      <t>シンセイ</t>
    </rPh>
    <rPh sb="22" eb="23">
      <t>タダ</t>
    </rPh>
    <rPh sb="25" eb="27">
      <t>ノウサン</t>
    </rPh>
    <rPh sb="27" eb="29">
      <t>ショクヒン</t>
    </rPh>
    <rPh sb="30" eb="32">
      <t>スイサン</t>
    </rPh>
    <rPh sb="32" eb="34">
      <t>ショクヒン</t>
    </rPh>
    <rPh sb="35" eb="37">
      <t>ベツベツ</t>
    </rPh>
    <rPh sb="38" eb="41">
      <t>シンセイショ</t>
    </rPh>
    <rPh sb="42" eb="44">
      <t>サクセイ</t>
    </rPh>
    <phoneticPr fontId="3"/>
  </si>
  <si>
    <r>
      <t xml:space="preserve">検査費 </t>
    </r>
    <r>
      <rPr>
        <b/>
        <sz val="12"/>
        <color theme="8"/>
        <rFont val="맑은 고딕"/>
        <family val="3"/>
        <charset val="129"/>
      </rPr>
      <t>검사비</t>
    </r>
    <phoneticPr fontId="3"/>
  </si>
  <si>
    <r>
      <t xml:space="preserve">補助金額   </t>
    </r>
    <r>
      <rPr>
        <b/>
        <sz val="12"/>
        <color theme="8"/>
        <rFont val="맑은 고딕"/>
        <family val="3"/>
        <charset val="129"/>
      </rPr>
      <t>보조금액</t>
    </r>
    <phoneticPr fontId="6" type="noConversion"/>
  </si>
  <si>
    <r>
      <t xml:space="preserve">補助申請金額   </t>
    </r>
    <r>
      <rPr>
        <b/>
        <sz val="12"/>
        <color theme="8"/>
        <rFont val="맑은 고딕"/>
        <family val="3"/>
        <charset val="129"/>
      </rPr>
      <t>보조금액</t>
    </r>
    <phoneticPr fontId="6" type="noConversion"/>
  </si>
  <si>
    <r>
      <t xml:space="preserve">[補助率：80％] *利用者負担 20% / </t>
    </r>
    <r>
      <rPr>
        <b/>
        <sz val="12"/>
        <color rgb="FFFF0000"/>
        <rFont val="Meiryo"/>
        <family val="2"/>
        <charset val="128"/>
      </rPr>
      <t>2022年受付済みの件は補助率90％</t>
    </r>
    <phoneticPr fontId="3"/>
  </si>
  <si>
    <r>
      <t xml:space="preserve">品目名
</t>
    </r>
    <r>
      <rPr>
        <b/>
        <sz val="12"/>
        <color theme="8"/>
        <rFont val="맑은 고딕"/>
        <family val="3"/>
        <charset val="129"/>
      </rPr>
      <t>품목명</t>
    </r>
    <phoneticPr fontId="3"/>
  </si>
  <si>
    <t>정산금액</t>
    <phoneticPr fontId="3"/>
  </si>
  <si>
    <r>
      <t>韓国産輸入食品　検査費補助　申請書</t>
    </r>
    <r>
      <rPr>
        <b/>
        <sz val="20"/>
        <color theme="1"/>
        <rFont val="맑은 고딕"/>
        <family val="3"/>
        <charset val="129"/>
      </rPr>
      <t xml:space="preserve"> (</t>
    </r>
    <r>
      <rPr>
        <b/>
        <sz val="20"/>
        <color theme="1"/>
        <rFont val="Meiryo"/>
        <family val="2"/>
        <charset val="128"/>
      </rPr>
      <t xml:space="preserve">仕入明細書）
</t>
    </r>
    <r>
      <rPr>
        <b/>
        <sz val="20"/>
        <color theme="8"/>
        <rFont val="맑은 고딕"/>
        <family val="3"/>
        <charset val="129"/>
      </rPr>
      <t>한국산 수입식품 검사비보조 신청 확인서</t>
    </r>
    <rPh sb="0" eb="5">
      <t>カンコクサンショクヒン</t>
    </rPh>
    <rPh sb="6" eb="8">
      <t>ケンサ</t>
    </rPh>
    <rPh sb="8" eb="9">
      <t>ヒ</t>
    </rPh>
    <rPh sb="9" eb="11">
      <t>シエンセイサンシンセイショ</t>
    </rPh>
    <rPh sb="12" eb="14">
      <t>ホジョ</t>
    </rPh>
    <rPh sb="14" eb="17">
      <t>シンセイショ</t>
    </rPh>
    <phoneticPr fontId="3"/>
  </si>
  <si>
    <t>御中</t>
    <phoneticPr fontId="6" type="noConversion"/>
  </si>
  <si>
    <t>〇 送付後一定期間内に連絡がない場合確認済とします。</t>
    <phoneticPr fontId="6" type="noConversion"/>
  </si>
  <si>
    <t>※　上記、精算申込書類は全て受け取りました。</t>
    <phoneticPr fontId="3"/>
  </si>
  <si>
    <r>
      <t xml:space="preserve">韓国産輸入食品　パッケージデザイン費用　精算申請書　(仕入明細書）
</t>
    </r>
    <r>
      <rPr>
        <b/>
        <sz val="20"/>
        <color theme="8"/>
        <rFont val="맑은 고딕"/>
        <family val="3"/>
        <charset val="129"/>
      </rPr>
      <t>한국산</t>
    </r>
    <r>
      <rPr>
        <b/>
        <sz val="20"/>
        <color theme="8"/>
        <rFont val="Meiryo"/>
        <family val="2"/>
        <charset val="128"/>
      </rPr>
      <t xml:space="preserve"> </t>
    </r>
    <r>
      <rPr>
        <b/>
        <sz val="20"/>
        <color theme="8"/>
        <rFont val="맑은 고딕"/>
        <family val="3"/>
        <charset val="129"/>
      </rPr>
      <t>수입식품</t>
    </r>
    <r>
      <rPr>
        <b/>
        <sz val="20"/>
        <color theme="8"/>
        <rFont val="Meiryo"/>
        <family val="2"/>
        <charset val="128"/>
      </rPr>
      <t xml:space="preserve"> </t>
    </r>
    <r>
      <rPr>
        <b/>
        <sz val="20"/>
        <color theme="8"/>
        <rFont val="맑은 고딕"/>
        <family val="3"/>
        <charset val="129"/>
      </rPr>
      <t>패키지디자인비용</t>
    </r>
    <r>
      <rPr>
        <b/>
        <sz val="20"/>
        <color theme="8"/>
        <rFont val="Meiryo"/>
        <family val="2"/>
        <charset val="128"/>
      </rPr>
      <t xml:space="preserve"> </t>
    </r>
    <r>
      <rPr>
        <b/>
        <sz val="20"/>
        <color theme="8"/>
        <rFont val="맑은 고딕"/>
        <family val="3"/>
        <charset val="129"/>
      </rPr>
      <t>정산신청</t>
    </r>
    <r>
      <rPr>
        <b/>
        <sz val="20"/>
        <color theme="8"/>
        <rFont val="Meiryo"/>
        <family val="2"/>
        <charset val="128"/>
      </rPr>
      <t xml:space="preserve"> </t>
    </r>
    <r>
      <rPr>
        <b/>
        <sz val="20"/>
        <color theme="8"/>
        <rFont val="맑은 고딕"/>
        <family val="3"/>
        <charset val="129"/>
      </rPr>
      <t>확인서</t>
    </r>
    <rPh sb="0" eb="5">
      <t>カンコクサンショクヒン</t>
    </rPh>
    <rPh sb="6" eb="8">
      <t>ケンサ</t>
    </rPh>
    <rPh sb="8" eb="9">
      <t>ヒ</t>
    </rPh>
    <rPh sb="9" eb="11">
      <t>シエンセイサンシンセイショ</t>
    </rPh>
    <rPh sb="12" eb="14">
      <t>ホジョ</t>
    </rPh>
    <rPh sb="14" eb="17">
      <t>シンセイショ</t>
    </rPh>
    <phoneticPr fontId="3"/>
  </si>
  <si>
    <r>
      <t xml:space="preserve">支払先
（申請者）
</t>
    </r>
    <r>
      <rPr>
        <b/>
        <sz val="12"/>
        <color theme="8"/>
        <rFont val="맑은 고딕"/>
        <family val="3"/>
        <charset val="129"/>
      </rPr>
      <t>계좌정보</t>
    </r>
    <rPh sb="0" eb="2">
      <t>シハライ</t>
    </rPh>
    <rPh sb="2" eb="3">
      <t>サキ</t>
    </rPh>
    <phoneticPr fontId="3"/>
  </si>
  <si>
    <r>
      <t>3-1.精算申請書（パッケ</t>
    </r>
    <r>
      <rPr>
        <sz val="11"/>
        <color theme="1"/>
        <rFont val="ＭＳ Ｐゴシック"/>
        <family val="3"/>
        <charset val="128"/>
        <scheme val="minor"/>
      </rPr>
      <t>ー</t>
    </r>
    <r>
      <rPr>
        <sz val="11"/>
        <color theme="1"/>
        <rFont val="ＭＳ Ｐゴシック"/>
        <family val="2"/>
        <charset val="128"/>
        <scheme val="minor"/>
      </rPr>
      <t>ジデザイン）</t>
    </r>
    <phoneticPr fontId="6" type="noConversion"/>
  </si>
  <si>
    <r>
      <t>精算確認書（食品</t>
    </r>
    <r>
      <rPr>
        <sz val="11"/>
        <color theme="0"/>
        <rFont val="ＭＳ Ｐゴシック"/>
        <family val="3"/>
        <charset val="128"/>
        <scheme val="minor"/>
      </rPr>
      <t>検</t>
    </r>
    <r>
      <rPr>
        <sz val="11"/>
        <color theme="0"/>
        <rFont val="ＭＳ Ｐゴシック"/>
        <family val="3"/>
        <charset val="129"/>
        <scheme val="minor"/>
      </rPr>
      <t>査費）aT발행</t>
    </r>
    <phoneticPr fontId="6" type="noConversion"/>
  </si>
  <si>
    <r>
      <t>精算確認書（パッケ</t>
    </r>
    <r>
      <rPr>
        <sz val="11"/>
        <color theme="0"/>
        <rFont val="ＭＳ Ｐゴシック"/>
        <family val="3"/>
        <charset val="128"/>
        <scheme val="minor"/>
      </rPr>
      <t>ー</t>
    </r>
    <r>
      <rPr>
        <sz val="11"/>
        <color theme="0"/>
        <rFont val="ＭＳ Ｐゴシック"/>
        <family val="3"/>
        <charset val="129"/>
        <scheme val="minor"/>
      </rPr>
      <t>ジデザイン）aT발행</t>
    </r>
    <phoneticPr fontId="6" type="noConversion"/>
  </si>
  <si>
    <r>
      <t xml:space="preserve"> ラベル一括表記</t>
    </r>
    <r>
      <rPr>
        <sz val="12"/>
        <color rgb="FFFF0000"/>
        <rFont val="ＭＳ Ｐゴシック"/>
        <family val="3"/>
        <charset val="129"/>
        <scheme val="major"/>
      </rPr>
      <t xml:space="preserve">
</t>
    </r>
    <r>
      <rPr>
        <b/>
        <sz val="12"/>
        <color theme="8"/>
        <rFont val="ＭＳ Ｐゴシック"/>
        <family val="3"/>
        <charset val="129"/>
        <scheme val="major"/>
      </rPr>
      <t>라벨일괄표기</t>
    </r>
    <phoneticPr fontId="6" type="noConversion"/>
  </si>
  <si>
    <r>
      <t xml:space="preserve">
パッケージ
デザイン
</t>
    </r>
    <r>
      <rPr>
        <b/>
        <sz val="12"/>
        <color theme="8"/>
        <rFont val="ＭＳ Ｐゴシック"/>
        <family val="3"/>
        <charset val="129"/>
        <scheme val="major"/>
      </rPr>
      <t>패키지디자인</t>
    </r>
    <phoneticPr fontId="6" type="noConversion"/>
  </si>
  <si>
    <t>※注意　「食品検査費補助申請」及び「パッケージデザイン精算申請」は、別紙を使用して下さい。</t>
    <rPh sb="1" eb="3">
      <t>ちゅうい</t>
    </rPh>
    <rPh sb="5" eb="7">
      <t>しょくひん</t>
    </rPh>
    <rPh sb="7" eb="9">
      <t>けんさ</t>
    </rPh>
    <rPh sb="9" eb="10">
      <t>ﾋ</t>
    </rPh>
    <rPh sb="11" eb="12">
      <t>およ</t>
    </rPh>
    <rPh sb="23" eb="25">
      <t>せいさん</t>
    </rPh>
    <rPh sb="25" eb="27">
      <t>しんせい</t>
    </rPh>
    <rPh sb="30" eb="32">
      <t>べっし</t>
    </rPh>
    <rPh sb="33" eb="35">
      <t>しよう</t>
    </rPh>
    <rPh sb="37" eb="38">
      <t>くだ</t>
    </rPh>
    <phoneticPr fontId="6" type="noConversion"/>
  </si>
  <si>
    <t>　4．パッケージデザイン：見積書又は契約書、現在のパッケージ（新規開発商品の場合、不要）</t>
    <phoneticPr fontId="6" type="noConversion"/>
  </si>
  <si>
    <t>　3．法律相談：相談したい案件について分かる内容を時系列で整理した詳細内容</t>
    <phoneticPr fontId="6" type="noConversion"/>
  </si>
  <si>
    <t>(      )</t>
    <phoneticPr fontId="6" type="noConversion"/>
  </si>
  <si>
    <t>※ サービス申請内容により各々の必須資料を一緒に提出してください。</t>
    <phoneticPr fontId="6" type="noConversion"/>
  </si>
  <si>
    <r>
      <t>韓国食品輸入総合支援サービス同意事項</t>
    </r>
    <r>
      <rPr>
        <b/>
        <sz val="20"/>
        <color rgb="FFFF0000"/>
        <rFont val="맑은 고딕"/>
        <family val="3"/>
        <charset val="129"/>
      </rPr>
      <t xml:space="preserve"> 
</t>
    </r>
    <r>
      <rPr>
        <b/>
        <sz val="20"/>
        <color theme="8"/>
        <rFont val="맑은 고딕"/>
        <family val="3"/>
        <charset val="129"/>
      </rPr>
      <t>사업신청 동의확인</t>
    </r>
    <rPh sb="0" eb="2">
      <t>カンコク</t>
    </rPh>
    <rPh sb="2" eb="4">
      <t>ショクヒン</t>
    </rPh>
    <rPh sb="4" eb="6">
      <t>ユニュウ</t>
    </rPh>
    <rPh sb="6" eb="8">
      <t>ソウゴウ</t>
    </rPh>
    <rPh sb="8" eb="10">
      <t>シエン</t>
    </rPh>
    <rPh sb="14" eb="16">
      <t>ドウイ</t>
    </rPh>
    <rPh sb="16" eb="18">
      <t>ジコウ</t>
    </rPh>
    <phoneticPr fontId="3"/>
  </si>
  <si>
    <r>
      <t>■　申請者（輸入企業）</t>
    </r>
    <r>
      <rPr>
        <b/>
        <sz val="14"/>
        <color theme="8"/>
        <rFont val="ＭＳ Ｐゴシック"/>
        <family val="3"/>
        <charset val="129"/>
        <scheme val="major"/>
      </rPr>
      <t>수입기업 정보</t>
    </r>
    <phoneticPr fontId="3"/>
  </si>
  <si>
    <r>
      <t>■　製造者（輸出企業）</t>
    </r>
    <r>
      <rPr>
        <b/>
        <sz val="14"/>
        <color theme="8"/>
        <rFont val="ＭＳ Ｐゴシック"/>
        <family val="3"/>
        <charset val="129"/>
        <scheme val="major"/>
      </rPr>
      <t>수출기업 정보</t>
    </r>
    <phoneticPr fontId="3"/>
  </si>
  <si>
    <r>
      <t>■　補助項目別　申請区分  (申請サービス及び該当項目に☑すること）</t>
    </r>
    <r>
      <rPr>
        <b/>
        <sz val="14"/>
        <color theme="8"/>
        <rFont val="맑은 고딕"/>
        <family val="3"/>
        <charset val="129"/>
      </rPr>
      <t>신청구분</t>
    </r>
    <phoneticPr fontId="3"/>
  </si>
  <si>
    <r>
      <t>■　補助申請内容（申請書</t>
    </r>
    <r>
      <rPr>
        <b/>
        <sz val="14"/>
        <color rgb="FFFF0000"/>
        <rFont val="Meiryo"/>
        <family val="2"/>
        <charset val="128"/>
      </rPr>
      <t>1件当たり最大5品目まで</t>
    </r>
    <r>
      <rPr>
        <b/>
        <sz val="14"/>
        <color theme="1"/>
        <rFont val="Meiryo"/>
        <family val="2"/>
        <charset val="128"/>
      </rPr>
      <t>可能）</t>
    </r>
    <rPh sb="6" eb="8">
      <t>ナイヨウ</t>
    </rPh>
    <phoneticPr fontId="3"/>
  </si>
  <si>
    <r>
      <t>■　精算申請内容　 (該当項目に☑すること）</t>
    </r>
    <r>
      <rPr>
        <b/>
        <sz val="14"/>
        <color theme="8"/>
        <rFont val="맑은 고딕"/>
        <family val="3"/>
        <charset val="129"/>
      </rPr>
      <t>정산신청내용</t>
    </r>
    <phoneticPr fontId="3"/>
  </si>
  <si>
    <r>
      <t>■　申請者（輸入企業）</t>
    </r>
    <r>
      <rPr>
        <b/>
        <sz val="14"/>
        <color theme="8"/>
        <rFont val="맑은 고딕"/>
        <family val="3"/>
        <charset val="129"/>
      </rPr>
      <t>수입기업</t>
    </r>
    <r>
      <rPr>
        <b/>
        <sz val="14"/>
        <color theme="8"/>
        <rFont val="Meiryo"/>
        <family val="2"/>
        <charset val="128"/>
      </rPr>
      <t xml:space="preserve"> </t>
    </r>
    <r>
      <rPr>
        <b/>
        <sz val="14"/>
        <color theme="8"/>
        <rFont val="맑은 고딕"/>
        <family val="3"/>
        <charset val="129"/>
      </rPr>
      <t>정보</t>
    </r>
    <phoneticPr fontId="3"/>
  </si>
  <si>
    <r>
      <t>■　製造者（輸出企業）</t>
    </r>
    <r>
      <rPr>
        <b/>
        <sz val="14"/>
        <color theme="8"/>
        <rFont val="맑은 고딕"/>
        <family val="3"/>
        <charset val="129"/>
      </rPr>
      <t>수출기업</t>
    </r>
    <r>
      <rPr>
        <b/>
        <sz val="14"/>
        <color theme="8"/>
        <rFont val="Meiryo"/>
        <family val="2"/>
        <charset val="128"/>
      </rPr>
      <t xml:space="preserve"> </t>
    </r>
    <r>
      <rPr>
        <b/>
        <sz val="14"/>
        <color theme="8"/>
        <rFont val="맑은 고딕"/>
        <family val="3"/>
        <charset val="129"/>
      </rPr>
      <t>정보</t>
    </r>
    <phoneticPr fontId="3"/>
  </si>
  <si>
    <r>
      <t xml:space="preserve">韓国食品パッケージデザイン改善報告書
</t>
    </r>
    <r>
      <rPr>
        <b/>
        <sz val="20"/>
        <color theme="8"/>
        <rFont val="맑은 고딕"/>
        <family val="3"/>
        <charset val="129"/>
      </rPr>
      <t>패키지디자인 개선보고서</t>
    </r>
    <rPh sb="0" eb="4">
      <t>カンコクショクヒン</t>
    </rPh>
    <rPh sb="13" eb="18">
      <t>カイゼンホウコクショ</t>
    </rPh>
    <phoneticPr fontId="3"/>
  </si>
  <si>
    <r>
      <t>■改善前写真（表面）</t>
    </r>
    <r>
      <rPr>
        <b/>
        <sz val="11"/>
        <color theme="8"/>
        <rFont val="맑은 고딕"/>
        <family val="3"/>
        <charset val="129"/>
      </rPr>
      <t>개선</t>
    </r>
    <r>
      <rPr>
        <b/>
        <sz val="11"/>
        <color theme="8"/>
        <rFont val="Meiryo"/>
        <family val="2"/>
        <charset val="128"/>
      </rPr>
      <t xml:space="preserve"> </t>
    </r>
    <r>
      <rPr>
        <b/>
        <sz val="11"/>
        <color theme="8"/>
        <rFont val="맑은 고딕"/>
        <family val="3"/>
        <charset val="129"/>
      </rPr>
      <t>전</t>
    </r>
    <r>
      <rPr>
        <b/>
        <sz val="11"/>
        <color theme="8"/>
        <rFont val="Meiryo"/>
        <family val="2"/>
        <charset val="128"/>
      </rPr>
      <t xml:space="preserve"> </t>
    </r>
    <r>
      <rPr>
        <b/>
        <sz val="11"/>
        <color theme="8"/>
        <rFont val="맑은 고딕"/>
        <family val="3"/>
        <charset val="129"/>
      </rPr>
      <t>앞면</t>
    </r>
    <rPh sb="1" eb="3">
      <t>カイゼン</t>
    </rPh>
    <rPh sb="3" eb="4">
      <t>マエ</t>
    </rPh>
    <rPh sb="4" eb="6">
      <t>シャシン</t>
    </rPh>
    <rPh sb="7" eb="8">
      <t>オモテ</t>
    </rPh>
    <rPh sb="8" eb="9">
      <t>メン</t>
    </rPh>
    <phoneticPr fontId="3"/>
  </si>
  <si>
    <r>
      <t>■改善前写真（裏面）</t>
    </r>
    <r>
      <rPr>
        <b/>
        <sz val="11"/>
        <color theme="8"/>
        <rFont val="맑은 고딕"/>
        <family val="3"/>
        <charset val="129"/>
      </rPr>
      <t>개선</t>
    </r>
    <r>
      <rPr>
        <b/>
        <sz val="11"/>
        <color theme="8"/>
        <rFont val="Meiryo"/>
        <family val="2"/>
        <charset val="128"/>
      </rPr>
      <t xml:space="preserve"> </t>
    </r>
    <r>
      <rPr>
        <b/>
        <sz val="11"/>
        <color theme="8"/>
        <rFont val="맑은 고딕"/>
        <family val="3"/>
        <charset val="129"/>
      </rPr>
      <t>전 뒷면</t>
    </r>
    <rPh sb="1" eb="3">
      <t>カイゼン</t>
    </rPh>
    <rPh sb="3" eb="4">
      <t>マエ</t>
    </rPh>
    <rPh sb="4" eb="6">
      <t>シャシン</t>
    </rPh>
    <rPh sb="7" eb="8">
      <t>ウラ</t>
    </rPh>
    <rPh sb="8" eb="9">
      <t>メン</t>
    </rPh>
    <phoneticPr fontId="3"/>
  </si>
  <si>
    <t>대표</t>
    <phoneticPr fontId="6" type="noConversion"/>
  </si>
  <si>
    <t>代表者</t>
    <phoneticPr fontId="6" type="noConversion"/>
  </si>
  <si>
    <t>ユン　サンヨン</t>
    <phoneticPr fontId="6" type="noConversion"/>
  </si>
  <si>
    <t>정산 확인서 (식품검사비)</t>
    <phoneticPr fontId="6" type="noConversion"/>
  </si>
  <si>
    <t>정산 확인서 (패키지디자인)</t>
    <phoneticPr fontId="6" type="noConversion"/>
  </si>
  <si>
    <r>
      <t>申請者の代金負担分及び情報提供の同意</t>
    </r>
    <r>
      <rPr>
        <b/>
        <sz val="12"/>
        <color rgb="FFFF0000"/>
        <rFont val="ＭＳ Ｐゴシック"/>
        <family val="3"/>
        <charset val="129"/>
        <scheme val="major"/>
      </rPr>
      <t xml:space="preserve"> </t>
    </r>
    <r>
      <rPr>
        <b/>
        <sz val="12"/>
        <color theme="8"/>
        <rFont val="ＭＳ Ｐゴシック"/>
        <family val="3"/>
        <charset val="129"/>
        <scheme val="major"/>
      </rPr>
      <t>신청기업 자부담 및 정보제공 동의</t>
    </r>
    <rPh sb="0" eb="3">
      <t>しんせいしゃ</t>
    </rPh>
    <rPh sb="4" eb="6">
      <t>だいきん</t>
    </rPh>
    <rPh sb="6" eb="9">
      <t>ふたんぶん</t>
    </rPh>
    <rPh sb="9" eb="10">
      <t>およ</t>
    </rPh>
    <rPh sb="11" eb="13">
      <t>じょうほう</t>
    </rPh>
    <rPh sb="13" eb="15">
      <t>ていきょう</t>
    </rPh>
    <rPh sb="16" eb="18">
      <t>どうい</t>
    </rPh>
    <phoneticPr fontId="6" type="noConversion"/>
  </si>
  <si>
    <r>
      <t>ラベル一括表記など法律補助事業確認同意</t>
    </r>
    <r>
      <rPr>
        <b/>
        <sz val="12"/>
        <color rgb="FFFF0000"/>
        <rFont val="ＭＳ Ｐゴシック"/>
        <family val="3"/>
        <charset val="129"/>
        <scheme val="major"/>
      </rPr>
      <t xml:space="preserve"> </t>
    </r>
    <r>
      <rPr>
        <b/>
        <sz val="12"/>
        <color theme="8"/>
        <rFont val="ＭＳ Ｐゴシック"/>
        <family val="3"/>
        <charset val="129"/>
        <scheme val="major"/>
      </rPr>
      <t>수입자일괄표기등 법률관련 보조사업확인 동의</t>
    </r>
    <rPh sb="0" eb="1">
      <t>ニン</t>
    </rPh>
    <rPh sb="2" eb="3">
      <t>オヨ</t>
    </rPh>
    <rPh sb="8" eb="9">
      <t>ドウ</t>
    </rPh>
    <rPh sb="10" eb="11">
      <t>イ</t>
    </rPh>
    <rPh sb="12" eb="13">
      <t>ウチカタチ</t>
    </rPh>
    <phoneticPr fontId="11"/>
  </si>
  <si>
    <r>
      <t>パッケージデザイン補助事業確認同意</t>
    </r>
    <r>
      <rPr>
        <b/>
        <sz val="12"/>
        <color rgb="FFFF0000"/>
        <rFont val="돋움"/>
        <family val="3"/>
        <charset val="129"/>
      </rPr>
      <t xml:space="preserve"> </t>
    </r>
    <r>
      <rPr>
        <b/>
        <sz val="12"/>
        <color theme="8"/>
        <rFont val="맑은 고딕"/>
        <family val="3"/>
        <charset val="129"/>
      </rPr>
      <t>패키지디자인 보조사업확인 동의</t>
    </r>
    <rPh sb="0" eb="1">
      <t>ニン</t>
    </rPh>
    <rPh sb="2" eb="3">
      <t>オヨ</t>
    </rPh>
    <rPh sb="6" eb="7">
      <t>ドウ</t>
    </rPh>
    <rPh sb="8" eb="9">
      <t>イ</t>
    </rPh>
    <rPh sb="9" eb="11">
      <t>ホジョ</t>
    </rPh>
    <rPh sb="12" eb="13">
      <t>ウチ</t>
    </rPh>
    <phoneticPr fontId="11"/>
  </si>
  <si>
    <r>
      <t xml:space="preserve">韓国食品輸入総合補助(現地化支援事業) 申請書
</t>
    </r>
    <r>
      <rPr>
        <b/>
        <sz val="20"/>
        <color theme="8"/>
        <rFont val="맑은 고딕"/>
        <family val="3"/>
        <charset val="129"/>
      </rPr>
      <t>현지화지원사업 신청서</t>
    </r>
    <rPh sb="0" eb="2">
      <t>カンコク</t>
    </rPh>
    <rPh sb="2" eb="4">
      <t>ショクヒン</t>
    </rPh>
    <rPh sb="4" eb="6">
      <t>ユニュウ</t>
    </rPh>
    <rPh sb="6" eb="8">
      <t>ソウゴウ</t>
    </rPh>
    <rPh sb="10" eb="13">
      <t>シンセイショ</t>
    </rPh>
    <phoneticPr fontId="3"/>
  </si>
  <si>
    <r>
      <t xml:space="preserve">商品名
</t>
    </r>
    <r>
      <rPr>
        <b/>
        <sz val="11"/>
        <color theme="0"/>
        <rFont val="맑은 고딕"/>
        <family val="3"/>
        <charset val="129"/>
      </rPr>
      <t>상품명</t>
    </r>
    <phoneticPr fontId="6" type="noConversion"/>
  </si>
  <si>
    <r>
      <t xml:space="preserve">請求日
</t>
    </r>
    <r>
      <rPr>
        <b/>
        <sz val="11"/>
        <color theme="0"/>
        <rFont val="맑은 고딕"/>
        <family val="3"/>
        <charset val="129"/>
      </rPr>
      <t>청구일</t>
    </r>
    <phoneticPr fontId="6" type="noConversion"/>
  </si>
  <si>
    <t>検査費
검사비</t>
  </si>
  <si>
    <r>
      <t>支援額
aT</t>
    </r>
    <r>
      <rPr>
        <b/>
        <sz val="11"/>
        <color theme="0"/>
        <rFont val="맑은 고딕"/>
        <family val="3"/>
        <charset val="129"/>
      </rPr>
      <t>보조금액</t>
    </r>
    <phoneticPr fontId="6" type="noConversion"/>
  </si>
  <si>
    <r>
      <t xml:space="preserve">検査機関
</t>
    </r>
    <r>
      <rPr>
        <b/>
        <sz val="11"/>
        <color theme="0"/>
        <rFont val="돋움"/>
        <family val="3"/>
        <charset val="129"/>
      </rPr>
      <t>검사기관</t>
    </r>
    <phoneticPr fontId="6" type="noConversion"/>
  </si>
  <si>
    <r>
      <rPr>
        <b/>
        <sz val="11"/>
        <color theme="0"/>
        <rFont val="돋움"/>
        <family val="3"/>
        <charset val="129"/>
      </rPr>
      <t>日本語</t>
    </r>
    <r>
      <rPr>
        <b/>
        <sz val="11"/>
        <color theme="0"/>
        <rFont val="Meiryo UI"/>
        <family val="2"/>
        <charset val="128"/>
      </rPr>
      <t xml:space="preserve"> or 英語</t>
    </r>
    <phoneticPr fontId="6" type="noConversion"/>
  </si>
  <si>
    <r>
      <rPr>
        <b/>
        <sz val="11"/>
        <color theme="0"/>
        <rFont val="돋움"/>
        <family val="3"/>
        <charset val="129"/>
      </rPr>
      <t>韓</t>
    </r>
    <r>
      <rPr>
        <b/>
        <sz val="11"/>
        <color theme="0"/>
        <rFont val="MS Gothic"/>
        <family val="3"/>
        <charset val="128"/>
      </rPr>
      <t>国</t>
    </r>
    <r>
      <rPr>
        <b/>
        <sz val="11"/>
        <color theme="0"/>
        <rFont val="돋움"/>
        <family val="3"/>
        <charset val="129"/>
      </rPr>
      <t>語</t>
    </r>
    <phoneticPr fontId="6" type="noConversion"/>
  </si>
  <si>
    <t>記入例</t>
    <phoneticPr fontId="6" type="noConversion"/>
  </si>
  <si>
    <t>赤貝</t>
    <phoneticPr fontId="6" type="noConversion"/>
  </si>
  <si>
    <t>피조개</t>
    <phoneticPr fontId="6" type="noConversion"/>
  </si>
  <si>
    <t>北九州生活科学センター</t>
    <phoneticPr fontId="6" type="noConversion"/>
  </si>
  <si>
    <t>JUJUBE TEA</t>
    <phoneticPr fontId="6" type="noConversion"/>
  </si>
  <si>
    <t>담터 대추차</t>
    <phoneticPr fontId="6" type="noConversion"/>
  </si>
  <si>
    <t>小計</t>
    <phoneticPr fontId="6" type="noConversion"/>
  </si>
  <si>
    <t>合計</t>
    <phoneticPr fontId="6" type="noConversion"/>
  </si>
  <si>
    <r>
      <t>2.精算申請書（食品</t>
    </r>
    <r>
      <rPr>
        <sz val="11"/>
        <color theme="1"/>
        <rFont val="ＭＳ Ｐゴシック"/>
        <family val="3"/>
        <charset val="128"/>
        <scheme val="minor"/>
      </rPr>
      <t>検</t>
    </r>
    <r>
      <rPr>
        <sz val="11"/>
        <color theme="1"/>
        <rFont val="ＭＳ Ｐゴシック"/>
        <family val="2"/>
        <charset val="128"/>
        <scheme val="minor"/>
      </rPr>
      <t>査費）</t>
    </r>
    <phoneticPr fontId="6" type="noConversion"/>
  </si>
  <si>
    <r>
      <t>2-1.</t>
    </r>
    <r>
      <rPr>
        <sz val="11"/>
        <color theme="1"/>
        <rFont val="ＭＳ Ｐゴシック"/>
        <family val="3"/>
        <charset val="128"/>
        <scheme val="minor"/>
      </rPr>
      <t>検</t>
    </r>
    <r>
      <rPr>
        <sz val="11"/>
        <color theme="1"/>
        <rFont val="ＭＳ Ｐゴシック"/>
        <family val="2"/>
        <charset val="128"/>
        <scheme val="minor"/>
      </rPr>
      <t>査費請求詳細</t>
    </r>
    <phoneticPr fontId="6" type="noConversion"/>
  </si>
  <si>
    <t>정산 신청서(식품검사비)</t>
    <phoneticPr fontId="6" type="noConversion"/>
  </si>
  <si>
    <t>검사비청구상세</t>
    <phoneticPr fontId="6" type="noConversion"/>
  </si>
  <si>
    <t>食品環境検査協会</t>
    <phoneticPr fontId="6" type="noConversion"/>
  </si>
  <si>
    <t>韓国農水産食品流通公社　東京支社</t>
    <rPh sb="0" eb="11">
      <t>オンチュウ</t>
    </rPh>
    <phoneticPr fontId="3"/>
  </si>
  <si>
    <t>上記の通り、韓国食品検査費用の補助金を交付いたします。</t>
    <phoneticPr fontId="6" type="noConversion"/>
  </si>
  <si>
    <t>上記の通り、韓国食品パッケージデザイン費用の補助金を交付いたします。</t>
    <phoneticPr fontId="6" type="noConversion"/>
  </si>
  <si>
    <t>ｶﾝｺｸﾉｳｽｲｻﾝｼｮｸﾋﾝﾘｭｳﾂｳｺｳｼｬ</t>
    <phoneticPr fontId="6" type="noConversion"/>
  </si>
  <si>
    <r>
      <t xml:space="preserve">aT에서는 현지화 지원 사업을 통해 일본의 수입업체를 대상으로 포장디자인 지원사업을 실시하고 있습니다. 「포장디자인 소유권 합의서」를 요구하는 목적은 본 사업 지원 과정에서 포장 디자인의 권리를 소유하고 있는 수출자(또는 제조업체)의 동의 없이 일방적으로 수입국 현지에서 사용 및 점유되는 것을 방지하기 위한 일환으로, 본 포장디자인 소유권 합의서를 확인함으로서 원 소유자의 권리를 보호하기 위한 것입니다.
상기와 같은 취지를 이해하여 주시어 별첨양식인 본 포장디자인의 소유권 확인서 제출에 협조하여 주시기 바랍니다.
</t>
    </r>
    <r>
      <rPr>
        <sz val="11"/>
        <color rgb="FFFF0000"/>
        <rFont val="맑은 고딕"/>
        <family val="3"/>
        <charset val="129"/>
      </rPr>
      <t>* 일본어 및 한국어 양식 모두 기재해 주시기 바랍니다.</t>
    </r>
    <phoneticPr fontId="6" type="noConversion"/>
  </si>
  <si>
    <r>
      <t xml:space="preserve">aTでは現地化支援事業を通じ日本の輸入業者を対象にパッケージデザイン支援事業を行っております。この度の「パッケージデザイン所有権合意書」を求める目的は、本事業を行う過程でパッケージデザインの権利を所有している輸出者（又は製造業者）の同意なく一方的に輸入国現地で使用及び占有されるのを防ぐ一環として本パッケージデザインの所有権を確認し、所有者の権利を保護するためのものです。
このような趣旨をご理解いただき、本パッケージデザインの所有権について相互合意確認した上、添付様式の書類を提出して下さい。
</t>
    </r>
    <r>
      <rPr>
        <sz val="11"/>
        <color rgb="FFFF0000"/>
        <rFont val="Meiryo"/>
        <family val="2"/>
      </rPr>
      <t>*和文及び韓国語バージョンの両方を記載して下さい。</t>
    </r>
    <phoneticPr fontId="6" type="noConversion"/>
  </si>
  <si>
    <r>
      <t>※ 3品目以上(複数の請求書を提出)の場合、必ず作成してください。3</t>
    </r>
    <r>
      <rPr>
        <b/>
        <sz val="16"/>
        <color rgb="FFFF0000"/>
        <rFont val="맑은 고딕"/>
        <family val="3"/>
        <charset val="129"/>
      </rPr>
      <t>품목</t>
    </r>
    <r>
      <rPr>
        <b/>
        <sz val="16"/>
        <color rgb="FFFF0000"/>
        <rFont val="Meiryo UI"/>
        <family val="2"/>
        <charset val="128"/>
      </rPr>
      <t xml:space="preserve"> </t>
    </r>
    <r>
      <rPr>
        <b/>
        <sz val="16"/>
        <color rgb="FFFF0000"/>
        <rFont val="맑은 고딕"/>
        <family val="3"/>
        <charset val="129"/>
      </rPr>
      <t>이상</t>
    </r>
    <r>
      <rPr>
        <b/>
        <sz val="16"/>
        <color rgb="FFFF0000"/>
        <rFont val="Meiryo UI"/>
        <family val="2"/>
        <charset val="128"/>
      </rPr>
      <t>(</t>
    </r>
    <r>
      <rPr>
        <b/>
        <sz val="16"/>
        <color rgb="FFFF0000"/>
        <rFont val="맑은 고딕"/>
        <family val="3"/>
        <charset val="129"/>
      </rPr>
      <t>복수</t>
    </r>
    <r>
      <rPr>
        <b/>
        <sz val="16"/>
        <color rgb="FFFF0000"/>
        <rFont val="Meiryo UI"/>
        <family val="2"/>
        <charset val="128"/>
      </rPr>
      <t xml:space="preserve"> </t>
    </r>
    <r>
      <rPr>
        <b/>
        <sz val="16"/>
        <color rgb="FFFF0000"/>
        <rFont val="맑은 고딕"/>
        <family val="3"/>
        <charset val="129"/>
      </rPr>
      <t>청구서</t>
    </r>
    <r>
      <rPr>
        <b/>
        <sz val="16"/>
        <color rgb="FFFF0000"/>
        <rFont val="Meiryo UI"/>
        <family val="2"/>
        <charset val="128"/>
      </rPr>
      <t>)</t>
    </r>
    <r>
      <rPr>
        <b/>
        <sz val="16"/>
        <color rgb="FFFF0000"/>
        <rFont val="맑은 고딕"/>
        <family val="3"/>
        <charset val="129"/>
      </rPr>
      <t>제출시 반드시 작성 바랍니다.</t>
    </r>
    <phoneticPr fontId="6" type="noConversion"/>
  </si>
  <si>
    <r>
      <t>※ 重複申請されないよう、事前確認してください。</t>
    </r>
    <r>
      <rPr>
        <b/>
        <sz val="16"/>
        <color rgb="FFFF0000"/>
        <rFont val="맑은 고딕"/>
        <family val="3"/>
        <charset val="129"/>
      </rPr>
      <t>동일건 중복 신청의 실수가 있으므로 사전에 확인바랍니다.</t>
    </r>
    <phoneticPr fontId="6" type="noConversion"/>
  </si>
  <si>
    <r>
      <t xml:space="preserve"> ・補助対象商品は、</t>
    </r>
    <r>
      <rPr>
        <b/>
        <sz val="12"/>
        <color indexed="8"/>
        <rFont val="Meiryo UI"/>
        <family val="2"/>
        <charset val="128"/>
      </rPr>
      <t>韓国産</t>
    </r>
    <r>
      <rPr>
        <sz val="12"/>
        <color indexed="8"/>
        <rFont val="Meiryo UI"/>
        <family val="2"/>
        <charset val="128"/>
      </rPr>
      <t>で</t>
    </r>
    <r>
      <rPr>
        <b/>
        <sz val="12"/>
        <color indexed="8"/>
        <rFont val="Meiryo UI"/>
        <family val="2"/>
        <charset val="128"/>
      </rPr>
      <t>正式通関</t>
    </r>
    <r>
      <rPr>
        <sz val="12"/>
        <color indexed="8"/>
        <rFont val="Meiryo UI"/>
        <family val="2"/>
        <charset val="128"/>
      </rPr>
      <t>する輸入食品のみである。</t>
    </r>
    <rPh sb="4" eb="6">
      <t>たいしょう</t>
    </rPh>
    <phoneticPr fontId="6" type="noConversion"/>
  </si>
  <si>
    <t xml:space="preserve"> ・aTは各補助事業の限度額内で総所要額の8０％を負担し、申請者の負担金は2０％とする。
　aTの規定を超える金額については申請者が全て負担するものとする。</t>
    <rPh sb="5" eb="6">
      <t>かく</t>
    </rPh>
    <rPh sb="8" eb="10">
      <t>じぎょう</t>
    </rPh>
    <rPh sb="11" eb="13">
      <t>げんど</t>
    </rPh>
    <rPh sb="13" eb="14">
      <t>がく</t>
    </rPh>
    <rPh sb="14" eb="15">
      <t>ない</t>
    </rPh>
    <rPh sb="16" eb="17">
      <t>そう</t>
    </rPh>
    <rPh sb="17" eb="19">
      <t>しょよう</t>
    </rPh>
    <rPh sb="19" eb="20">
      <t>がく</t>
    </rPh>
    <rPh sb="25" eb="27">
      <t>ふたん</t>
    </rPh>
    <rPh sb="29" eb="32">
      <t>しんせいしゃ</t>
    </rPh>
    <rPh sb="33" eb="36">
      <t>ふたんきん</t>
    </rPh>
    <rPh sb="47" eb="48">
      <t>ただ</t>
    </rPh>
    <rPh sb="50" eb="52">
      <t>すいさん</t>
    </rPh>
    <rPh sb="52" eb="53">
      <t>ぶつ</t>
    </rPh>
    <rPh sb="54" eb="56">
      <t>ばあいしんせいしゃふたんほうりつぜんがくむりょう</t>
    </rPh>
    <phoneticPr fontId="6" type="noConversion"/>
  </si>
  <si>
    <t>담당자직위 및 성명</t>
    <phoneticPr fontId="6" type="noConversion"/>
  </si>
  <si>
    <t>部長　キム　ヒョンピョウ</t>
    <phoneticPr fontId="6" type="noConversion"/>
  </si>
  <si>
    <t>輸出者（代表者氏名）</t>
    <phoneticPr fontId="3"/>
  </si>
  <si>
    <t>輸入者（代表者指名）</t>
    <phoneticPr fontId="3"/>
  </si>
  <si>
    <r>
      <t xml:space="preserve">法律サービス
</t>
    </r>
    <r>
      <rPr>
        <b/>
        <sz val="12"/>
        <color theme="8"/>
        <rFont val="맑은 고딕"/>
        <family val="3"/>
        <charset val="129"/>
      </rPr>
      <t>법률서비스</t>
    </r>
    <phoneticPr fontId="6" type="noConversion"/>
  </si>
  <si>
    <r>
      <t xml:space="preserve">   ②完成の
パッケージデザインで
輸入予定の時期
（年月）
</t>
    </r>
    <r>
      <rPr>
        <b/>
        <sz val="12"/>
        <color theme="8"/>
        <rFont val="맑은 고딕"/>
        <family val="3"/>
        <charset val="129"/>
      </rPr>
      <t>완성 패키지디자인의 
수입예정시기</t>
    </r>
    <rPh sb="4" eb="6">
      <t>ｶﾝｾｲ</t>
    </rPh>
    <rPh sb="7" eb="9">
      <t>ｾｲﾌﾞﾝ</t>
    </rPh>
    <phoneticPr fontId="6" type="noConversion"/>
  </si>
  <si>
    <t>　1．初めてご利用される企業は、登記簿謄本コピー（直近3ヶ月以内）の提出をお願いします。</t>
    <rPh sb="3" eb="4">
      <t>ﾊｼﾞ</t>
    </rPh>
    <rPh sb="7" eb="9">
      <t>ﾘﾖｳ</t>
    </rPh>
    <rPh sb="12" eb="14">
      <t>ｷｷﾞｮｳ</t>
    </rPh>
    <rPh sb="16" eb="19">
      <t>ﾄｳｷﾎﾞ</t>
    </rPh>
    <rPh sb="19" eb="21">
      <t>ﾄｳﾎﾝ</t>
    </rPh>
    <rPh sb="25" eb="27">
      <t>ﾁｮｯｷﾝ</t>
    </rPh>
    <rPh sb="29" eb="30">
      <t>ｹﾞﾂ</t>
    </rPh>
    <rPh sb="30" eb="32">
      <t>ｲﾅｲ</t>
    </rPh>
    <rPh sb="34" eb="36">
      <t>ﾃｲｼｭﾂ</t>
    </rPh>
    <rPh sb="38" eb="39">
      <t>ﾈｶﾞ</t>
    </rPh>
    <phoneticPr fontId="6" type="noConversion"/>
  </si>
  <si>
    <r>
      <t xml:space="preserve">　2．ラベル一括表記, 成分適正性判断, 食品衛生・検疫、商品規格書  ： </t>
    </r>
    <r>
      <rPr>
        <b/>
        <sz val="12"/>
        <color rgb="FFFF0000"/>
        <rFont val="Meiryo"/>
        <family val="2"/>
        <charset val="128"/>
      </rPr>
      <t>①成分表②製造工程表③栄養成分表④現在パッケージデザイン(製品写真）</t>
    </r>
    <phoneticPr fontId="6" type="noConversion"/>
  </si>
  <si>
    <r>
      <t xml:space="preserve">担当者職位及び氏名
</t>
    </r>
    <r>
      <rPr>
        <b/>
        <sz val="12"/>
        <color theme="8"/>
        <rFont val="맑은 고딕"/>
        <family val="3"/>
        <charset val="129"/>
      </rPr>
      <t>담당자직위</t>
    </r>
    <r>
      <rPr>
        <b/>
        <sz val="12"/>
        <color theme="8"/>
        <rFont val="Meiryo"/>
        <family val="2"/>
      </rPr>
      <t xml:space="preserve"> </t>
    </r>
    <r>
      <rPr>
        <b/>
        <sz val="12"/>
        <color theme="8"/>
        <rFont val="맑은 고딕"/>
        <family val="3"/>
        <charset val="129"/>
      </rPr>
      <t>및</t>
    </r>
    <r>
      <rPr>
        <b/>
        <sz val="12"/>
        <color theme="8"/>
        <rFont val="Meiryo"/>
        <family val="2"/>
      </rPr>
      <t xml:space="preserve"> </t>
    </r>
    <r>
      <rPr>
        <b/>
        <sz val="12"/>
        <color theme="8"/>
        <rFont val="맑은 고딕"/>
        <family val="3"/>
        <charset val="129"/>
      </rPr>
      <t>성명</t>
    </r>
    <rPh sb="0" eb="2">
      <t>ユシュツ</t>
    </rPh>
    <rPh sb="2" eb="4">
      <t>ギョウシャ</t>
    </rPh>
    <rPh sb="4" eb="5">
      <t>メイ</t>
    </rPh>
    <phoneticPr fontId="3"/>
  </si>
  <si>
    <t>３．デザイン改善以降の輸入量、輸入額（又は販売額）、販売先、販売動向</t>
    <rPh sb="6" eb="8">
      <t>カイゼン</t>
    </rPh>
    <rPh sb="8" eb="10">
      <t>イコウ</t>
    </rPh>
    <rPh sb="11" eb="14">
      <t>ユニュウリョウ</t>
    </rPh>
    <rPh sb="17" eb="18">
      <t>ガク</t>
    </rPh>
    <rPh sb="19" eb="20">
      <t>マタ</t>
    </rPh>
    <rPh sb="21" eb="23">
      <t>ハンバイ</t>
    </rPh>
    <rPh sb="23" eb="24">
      <t>ガク</t>
    </rPh>
    <rPh sb="26" eb="29">
      <t>ハンバイサキ</t>
    </rPh>
    <phoneticPr fontId="3"/>
  </si>
  <si>
    <t>申請書
No.</t>
    <phoneticPr fontId="6" type="noConversion"/>
  </si>
  <si>
    <t>項目
No.</t>
    <phoneticPr fontId="6" type="noConversion"/>
  </si>
  <si>
    <t>輸入許可通知書　
申告番号</t>
    <rPh sb="0" eb="7">
      <t>ユニュウキョカツウチショ</t>
    </rPh>
    <rPh sb="9" eb="13">
      <t>シンコクバンゴウ</t>
    </rPh>
    <phoneticPr fontId="3"/>
  </si>
  <si>
    <t>수입허가서 신고No</t>
    <phoneticPr fontId="3"/>
  </si>
  <si>
    <t>116 2425 2568</t>
    <phoneticPr fontId="6" type="noConversion"/>
  </si>
  <si>
    <t>615 3014 3021</t>
    <phoneticPr fontId="6" type="noConversion"/>
  </si>
  <si>
    <r>
      <t>202</t>
    </r>
    <r>
      <rPr>
        <sz val="14"/>
        <color rgb="FF000000"/>
        <rFont val="맑은 고딕"/>
        <family val="2"/>
        <charset val="129"/>
      </rPr>
      <t>5</t>
    </r>
    <r>
      <rPr>
        <sz val="14"/>
        <color rgb="FF000000"/>
        <rFont val="Meiryo"/>
        <family val="2"/>
      </rPr>
      <t>年</t>
    </r>
    <phoneticPr fontId="3"/>
  </si>
  <si>
    <r>
      <t>202</t>
    </r>
    <r>
      <rPr>
        <sz val="16"/>
        <color rgb="FF000000"/>
        <rFont val="맑은 고딕"/>
        <family val="2"/>
        <charset val="129"/>
      </rPr>
      <t>5</t>
    </r>
    <r>
      <rPr>
        <sz val="16"/>
        <color rgb="FF000000"/>
        <rFont val="Meiryo"/>
        <family val="2"/>
      </rPr>
      <t>年</t>
    </r>
    <phoneticPr fontId="3"/>
  </si>
  <si>
    <t>名義人(ｶﾀｶﾅ)</t>
    <phoneticPr fontId="6" type="noConversion"/>
  </si>
  <si>
    <t>試験成績証明書</t>
    <phoneticPr fontId="3"/>
  </si>
  <si>
    <t>[補助率：80％] *利用者負担 20%</t>
    <phoneticPr fontId="3"/>
  </si>
  <si>
    <t>NO.</t>
    <phoneticPr fontId="3"/>
  </si>
  <si>
    <t>申請書</t>
    <rPh sb="0" eb="3">
      <t>シンセイショ</t>
    </rPh>
    <phoneticPr fontId="3"/>
  </si>
  <si>
    <t>チェック</t>
    <phoneticPr fontId="3"/>
  </si>
  <si>
    <t>チェック項目</t>
    <rPh sb="4" eb="6">
      <t>コウモク</t>
    </rPh>
    <phoneticPr fontId="3"/>
  </si>
  <si>
    <t>コメント</t>
    <phoneticPr fontId="3"/>
  </si>
  <si>
    <t>農産物と水産物は別々の申請書で申請してください。</t>
    <phoneticPr fontId="3"/>
  </si>
  <si>
    <t>農産物と水産物は別々で申請</t>
    <phoneticPr fontId="3"/>
  </si>
  <si>
    <t>通関会社請求書</t>
    <phoneticPr fontId="3"/>
  </si>
  <si>
    <t>検査機関請求書</t>
    <phoneticPr fontId="3"/>
  </si>
  <si>
    <t>輸入許可</t>
  </si>
  <si>
    <t>当該年度の輸入許可書のみが支援対象となります。</t>
    <phoneticPr fontId="3"/>
  </si>
  <si>
    <t>韓国産</t>
    <phoneticPr fontId="3"/>
  </si>
  <si>
    <t>HSコード</t>
    <phoneticPr fontId="3"/>
  </si>
  <si>
    <t>輸入許可通知書及び試験成績証明書と比較して検討いたします。</t>
    <rPh sb="7" eb="8">
      <t>オヨ</t>
    </rPh>
    <rPh sb="17" eb="19">
      <t>ヒカク</t>
    </rPh>
    <rPh sb="21" eb="23">
      <t>ケントウ</t>
    </rPh>
    <phoneticPr fontId="3"/>
  </si>
  <si>
    <t>B/L（船荷証券）</t>
    <phoneticPr fontId="3"/>
  </si>
  <si>
    <t>提出区分</t>
    <rPh sb="0" eb="2">
      <t>テイシュツ</t>
    </rPh>
    <rPh sb="2" eb="4">
      <t>クブン</t>
    </rPh>
    <phoneticPr fontId="3"/>
  </si>
  <si>
    <t>輸入許可日 : 2025年</t>
    <phoneticPr fontId="3"/>
  </si>
  <si>
    <t>輸入者・輸出者情報</t>
    <phoneticPr fontId="3"/>
  </si>
  <si>
    <t>輸入者・輸出者捺印</t>
    <phoneticPr fontId="3"/>
  </si>
  <si>
    <t>送金額と請求合計は一致している必要があります。</t>
    <rPh sb="0" eb="3">
      <t>ソウキンガク</t>
    </rPh>
    <rPh sb="4" eb="6">
      <t>セイキュウ</t>
    </rPh>
    <rPh sb="6" eb="8">
      <t>ゴウケイ</t>
    </rPh>
    <phoneticPr fontId="3"/>
  </si>
  <si>
    <t>輸入不許可品目は支援対象外となります。</t>
    <rPh sb="5" eb="7">
      <t>ヒンモク</t>
    </rPh>
    <phoneticPr fontId="3"/>
  </si>
  <si>
    <t>申請書と輸入許可通知書の情報は一致している必要があります。</t>
    <phoneticPr fontId="3"/>
  </si>
  <si>
    <t>製造国が韓国となっている品目のみが支援対象となります。</t>
    <phoneticPr fontId="3"/>
  </si>
  <si>
    <t>申請品目名と重量</t>
    <rPh sb="0" eb="4">
      <t>シンセイヒンモク</t>
    </rPh>
    <rPh sb="4" eb="5">
      <t>メイ</t>
    </rPh>
    <rPh sb="6" eb="8">
      <t>ジュウリョウ</t>
    </rPh>
    <phoneticPr fontId="3"/>
  </si>
  <si>
    <t>請求書</t>
    <phoneticPr fontId="3"/>
  </si>
  <si>
    <t>振込明細書又は領収書</t>
    <rPh sb="0" eb="4">
      <t>フリコミメイサイ</t>
    </rPh>
    <rPh sb="4" eb="5">
      <t>ショ</t>
    </rPh>
    <rPh sb="5" eb="6">
      <t>マタ</t>
    </rPh>
    <phoneticPr fontId="3"/>
  </si>
  <si>
    <r>
      <t xml:space="preserve">請求額
</t>
    </r>
    <r>
      <rPr>
        <b/>
        <sz val="11"/>
        <color theme="0"/>
        <rFont val="맑은 고딕"/>
        <family val="3"/>
        <charset val="129"/>
      </rPr>
      <t>청구서금액</t>
    </r>
    <phoneticPr fontId="6" type="noConversion"/>
  </si>
  <si>
    <t>通関会社に支払われた場合でも、手配が可能な場合は併せて送付をお願いいたします。</t>
    <rPh sb="31" eb="32">
      <t>ネガ</t>
    </rPh>
    <phoneticPr fontId="3"/>
  </si>
  <si>
    <t>申請品目の検査費用が明確に分かるように区分される必要があります。</t>
    <phoneticPr fontId="3"/>
  </si>
  <si>
    <t>一括関税申告が行われた場合、メールの本文に正確なHSコードを記載してください。</t>
    <phoneticPr fontId="3"/>
  </si>
  <si>
    <t>検査費支援は韓国政府の予算で執行されているため、輸出業者の押印も必要です。</t>
    <phoneticPr fontId="3"/>
  </si>
  <si>
    <t>3品目以上(複数の請求書を提出)の場合、必ず2-2シートも作成</t>
    <phoneticPr fontId="3"/>
  </si>
  <si>
    <r>
      <t>0307</t>
    </r>
    <r>
      <rPr>
        <i/>
        <sz val="11"/>
        <color theme="1"/>
        <rFont val="맑은 고딕"/>
        <family val="2"/>
        <charset val="129"/>
      </rPr>
      <t>.</t>
    </r>
    <r>
      <rPr>
        <i/>
        <sz val="11"/>
        <color theme="1"/>
        <rFont val="Meiryo UI"/>
        <family val="2"/>
        <charset val="128"/>
      </rPr>
      <t>71-390</t>
    </r>
    <phoneticPr fontId="6" type="noConversion"/>
  </si>
  <si>
    <r>
      <t>2106</t>
    </r>
    <r>
      <rPr>
        <i/>
        <sz val="11"/>
        <color theme="1"/>
        <rFont val="맑은 고딕"/>
        <family val="2"/>
        <charset val="129"/>
      </rPr>
      <t>.</t>
    </r>
    <r>
      <rPr>
        <i/>
        <sz val="11"/>
        <color theme="1"/>
        <rFont val="Meiryo UI"/>
        <family val="2"/>
        <charset val="128"/>
      </rPr>
      <t>90-281</t>
    </r>
    <phoneticPr fontId="6" type="noConversion"/>
  </si>
  <si>
    <r>
      <rPr>
        <b/>
        <sz val="20"/>
        <color theme="1"/>
        <rFont val="Meiryo UI"/>
        <family val="2"/>
        <charset val="128"/>
      </rPr>
      <t>食品検査費　請求詳細</t>
    </r>
    <r>
      <rPr>
        <b/>
        <sz val="20"/>
        <color theme="1"/>
        <rFont val="Malgun Gothic"/>
        <family val="2"/>
        <charset val="129"/>
      </rPr>
      <t xml:space="preserve">
</t>
    </r>
    <r>
      <rPr>
        <b/>
        <sz val="20"/>
        <color theme="8"/>
        <rFont val="Malgun Gothic"/>
        <family val="2"/>
        <charset val="129"/>
      </rPr>
      <t>식품검사비</t>
    </r>
    <r>
      <rPr>
        <b/>
        <sz val="20"/>
        <color theme="8"/>
        <rFont val="ＭＳ Ｐゴシック"/>
        <family val="3"/>
        <charset val="128"/>
        <scheme val="minor"/>
      </rPr>
      <t xml:space="preserve"> 상세</t>
    </r>
    <r>
      <rPr>
        <b/>
        <sz val="20"/>
        <color theme="8"/>
        <rFont val="Malgun Gothic"/>
        <family val="2"/>
        <charset val="129"/>
      </rPr>
      <t>내역</t>
    </r>
    <r>
      <rPr>
        <sz val="16"/>
        <color theme="1"/>
        <rFont val="ＭＳ Ｐゴシック"/>
        <family val="3"/>
        <charset val="128"/>
        <scheme val="minor"/>
      </rPr>
      <t/>
    </r>
    <phoneticPr fontId="6" type="noConversion"/>
  </si>
  <si>
    <r>
      <rPr>
        <b/>
        <sz val="11"/>
        <color theme="0"/>
        <rFont val="맑은 고딕"/>
        <family val="2"/>
        <charset val="129"/>
      </rPr>
      <t>HS</t>
    </r>
    <r>
      <rPr>
        <b/>
        <sz val="11"/>
        <color theme="0"/>
        <rFont val="Meiryo UI"/>
        <family val="2"/>
        <charset val="128"/>
      </rPr>
      <t>コード</t>
    </r>
    <r>
      <rPr>
        <b/>
        <sz val="11"/>
        <color theme="0"/>
        <rFont val="Meiryo UI"/>
        <family val="2"/>
        <charset val="129"/>
      </rPr>
      <t xml:space="preserve">
</t>
    </r>
    <r>
      <rPr>
        <b/>
        <sz val="11"/>
        <color theme="0"/>
        <rFont val="맑은 고딕"/>
        <family val="2"/>
        <charset val="129"/>
      </rPr>
      <t>HS코드</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</si>
</sst>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76" formatCode="0_);[Red]\(0\)"/>
    <numFmt numFmtId="177" formatCode="yyyy&quot;年&quot;\ m&quot;月&quot;\ d&quot;日&quot;;@"/>
    <numFmt numFmtId="178" formatCode="&quot;¥&quot;#,##0;&quot;¥&quot;\-#,##0"/>
    <numFmt numFmtId="179" formatCode="yy\/mm\/dd"/>
    <numFmt numFmtId="180" formatCode="#,##0_ "/>
  </numFmts>
  <fonts count="157">
    <font>
      <sz val="11"/>
      <color theme="1"/>
      <name val="ＭＳ Ｐゴシック"/>
      <family val="2"/>
      <charset val="128"/>
      <scheme val="minor"/>
    </font>
    <font>
      <sz val="11"/>
      <color theme="1"/>
      <name val="ＭＳ Ｐゴシック"/>
      <family val="2"/>
      <charset val="129"/>
      <scheme val="minor"/>
    </font>
    <font>
      <b/>
      <sz val="20"/>
      <color theme="1"/>
      <name val="Meiryo"/>
      <family val="2"/>
      <charset val="128"/>
    </font>
    <font>
      <sz val="6"/>
      <name val="ＭＳ Ｐゴシック"/>
      <family val="2"/>
      <charset val="128"/>
      <scheme val="minor"/>
    </font>
    <font>
      <sz val="11"/>
      <color theme="1"/>
      <name val="Meiryo"/>
      <family val="2"/>
    </font>
    <font>
      <b/>
      <sz val="12"/>
      <color rgb="FF000000"/>
      <name val="Meiryo"/>
      <family val="2"/>
    </font>
    <font>
      <sz val="8"/>
      <name val="ＭＳ Ｐゴシック"/>
      <family val="3"/>
      <charset val="129"/>
      <scheme val="minor"/>
    </font>
    <font>
      <sz val="12"/>
      <color rgb="FF000000"/>
      <name val="Meiryo"/>
      <family val="2"/>
    </font>
    <font>
      <sz val="11"/>
      <color theme="1"/>
      <name val="HGMaruGothicMPRO"/>
      <family val="3"/>
      <charset val="128"/>
    </font>
    <font>
      <sz val="11"/>
      <color theme="1"/>
      <name val="ＭＳ Ｐゴシック"/>
      <family val="3"/>
      <charset val="128"/>
      <scheme val="minor"/>
    </font>
    <font>
      <sz val="11"/>
      <color indexed="8"/>
      <name val="ＭＳ Ｐ明朝"/>
      <family val="1"/>
      <charset val="128"/>
    </font>
    <font>
      <sz val="6"/>
      <name val="ＭＳ Ｐゴシック"/>
      <family val="3"/>
      <charset val="128"/>
    </font>
    <font>
      <b/>
      <sz val="13"/>
      <color indexed="8"/>
      <name val="ＭＳ Ｐ明朝"/>
      <family val="1"/>
      <charset val="128"/>
    </font>
    <font>
      <sz val="11"/>
      <name val="ＭＳ 明朝"/>
      <family val="1"/>
      <charset val="128"/>
    </font>
    <font>
      <sz val="10"/>
      <color indexed="8"/>
      <name val="ＭＳ Ｐ明朝"/>
      <family val="1"/>
      <charset val="128"/>
    </font>
    <font>
      <sz val="10.5"/>
      <name val="ＭＳ 明朝"/>
      <family val="1"/>
      <charset val="128"/>
    </font>
    <font>
      <sz val="12"/>
      <name val="ＭＳ 明朝"/>
      <family val="1"/>
      <charset val="128"/>
    </font>
    <font>
      <sz val="10.5"/>
      <name val="Century"/>
      <family val="1"/>
    </font>
    <font>
      <sz val="11"/>
      <color theme="0" tint="-0.499984740745262"/>
      <name val="ＭＳ Ｐゴシック"/>
      <family val="3"/>
      <charset val="128"/>
      <scheme val="minor"/>
    </font>
    <font>
      <sz val="12"/>
      <color indexed="8"/>
      <name val="ＭＳ Ｐ明朝"/>
      <family val="1"/>
      <charset val="128"/>
    </font>
    <font>
      <b/>
      <sz val="14"/>
      <color theme="1"/>
      <name val="Meiryo"/>
      <family val="2"/>
      <charset val="128"/>
    </font>
    <font>
      <sz val="12"/>
      <color indexed="8"/>
      <name val="ＭＳ Ｐ明朝"/>
      <family val="1"/>
    </font>
    <font>
      <b/>
      <sz val="12"/>
      <color indexed="8"/>
      <name val="ＭＳ Ｐ明朝"/>
      <family val="1"/>
    </font>
    <font>
      <sz val="14"/>
      <name val="ＭＳ 明朝"/>
      <family val="1"/>
      <charset val="128"/>
    </font>
    <font>
      <sz val="14"/>
      <name val="ＭＳ 明朝"/>
      <family val="3"/>
      <charset val="128"/>
    </font>
    <font>
      <b/>
      <sz val="15"/>
      <name val="ＭＳ 明朝"/>
      <family val="3"/>
      <charset val="128"/>
    </font>
    <font>
      <sz val="11"/>
      <color theme="1"/>
      <name val="Meiryo"/>
      <family val="2"/>
      <charset val="128"/>
    </font>
    <font>
      <b/>
      <sz val="12"/>
      <color theme="1"/>
      <name val="Meiryo"/>
      <family val="2"/>
      <charset val="128"/>
    </font>
    <font>
      <sz val="12"/>
      <color indexed="8"/>
      <name val="Meiryo UI"/>
      <family val="2"/>
      <charset val="128"/>
    </font>
    <font>
      <b/>
      <sz val="12"/>
      <color indexed="8"/>
      <name val="Meiryo UI"/>
      <family val="2"/>
      <charset val="128"/>
    </font>
    <font>
      <b/>
      <u/>
      <sz val="12"/>
      <color indexed="8"/>
      <name val="Meiryo UI"/>
      <family val="2"/>
      <charset val="128"/>
    </font>
    <font>
      <b/>
      <u/>
      <sz val="14"/>
      <color indexed="8"/>
      <name val="Meiryo UI"/>
      <family val="2"/>
      <charset val="128"/>
    </font>
    <font>
      <b/>
      <sz val="14"/>
      <color indexed="8"/>
      <name val="Meiryo UI"/>
      <family val="2"/>
      <charset val="128"/>
    </font>
    <font>
      <sz val="12"/>
      <name val="Meiryo UI"/>
      <family val="2"/>
      <charset val="128"/>
    </font>
    <font>
      <sz val="11"/>
      <name val="Meiryo UI"/>
      <family val="2"/>
      <charset val="128"/>
    </font>
    <font>
      <sz val="11"/>
      <color theme="1"/>
      <name val="맑은 고딕"/>
      <family val="3"/>
      <charset val="129"/>
    </font>
    <font>
      <b/>
      <sz val="14"/>
      <color theme="1"/>
      <name val="맑은 고딕"/>
      <family val="3"/>
      <charset val="129"/>
    </font>
    <font>
      <b/>
      <sz val="12"/>
      <color rgb="FFFF0000"/>
      <name val="HGMaruGothicMPRO"/>
      <family val="3"/>
      <charset val="128"/>
    </font>
    <font>
      <sz val="10.5"/>
      <color rgb="FFFF0000"/>
      <name val="MS Gothic"/>
      <family val="3"/>
      <charset val="128"/>
    </font>
    <font>
      <sz val="12"/>
      <color indexed="8"/>
      <name val="Meiryo UI"/>
      <family val="2"/>
    </font>
    <font>
      <sz val="12"/>
      <color theme="1"/>
      <name val="Meiryo UI"/>
      <family val="2"/>
    </font>
    <font>
      <b/>
      <sz val="12"/>
      <color rgb="FFFF0000"/>
      <name val="Meiryo"/>
      <family val="2"/>
      <charset val="128"/>
    </font>
    <font>
      <sz val="11"/>
      <color theme="1"/>
      <name val="ＭＳ 明朝"/>
      <family val="1"/>
      <charset val="128"/>
    </font>
    <font>
      <sz val="10.5"/>
      <color theme="1"/>
      <name val="ＭＳ 明朝"/>
      <family val="1"/>
      <charset val="128"/>
    </font>
    <font>
      <sz val="11"/>
      <color theme="1"/>
      <name val="ＭＳ Ｐ明朝"/>
      <family val="1"/>
      <charset val="128"/>
    </font>
    <font>
      <sz val="14"/>
      <color theme="1"/>
      <name val="ＭＳ 明朝"/>
      <family val="3"/>
      <charset val="128"/>
    </font>
    <font>
      <sz val="14"/>
      <color theme="1"/>
      <name val="Meiryo"/>
      <family val="2"/>
      <charset val="128"/>
    </font>
    <font>
      <b/>
      <u/>
      <sz val="16"/>
      <color theme="1"/>
      <name val="맑은 고딕"/>
      <family val="3"/>
      <charset val="129"/>
    </font>
    <font>
      <b/>
      <u/>
      <sz val="16"/>
      <color theme="1"/>
      <name val="Meiryo"/>
      <family val="2"/>
      <charset val="128"/>
    </font>
    <font>
      <b/>
      <sz val="12"/>
      <color rgb="FFFF0000"/>
      <name val="ＭＳ Ｐゴシック"/>
      <family val="3"/>
      <charset val="129"/>
      <scheme val="major"/>
    </font>
    <font>
      <sz val="12"/>
      <color theme="1"/>
      <name val="맑은 고딕"/>
      <family val="3"/>
      <charset val="129"/>
    </font>
    <font>
      <sz val="10.5"/>
      <color theme="1"/>
      <name val="ＭＳ 明朝"/>
      <family val="3"/>
      <charset val="128"/>
    </font>
    <font>
      <sz val="11"/>
      <color indexed="8"/>
      <name val="ＭＳ 明朝"/>
      <family val="3"/>
      <charset val="128"/>
    </font>
    <font>
      <sz val="14"/>
      <color indexed="8"/>
      <name val="ＭＳ 明朝"/>
      <family val="3"/>
      <charset val="128"/>
    </font>
    <font>
      <sz val="10.5"/>
      <name val="ＭＳ 明朝"/>
      <family val="3"/>
      <charset val="128"/>
    </font>
    <font>
      <sz val="11"/>
      <color theme="1"/>
      <name val="ＭＳ Ｐゴシック"/>
      <family val="3"/>
      <charset val="129"/>
      <scheme val="major"/>
    </font>
    <font>
      <sz val="11"/>
      <color theme="1"/>
      <name val="ＭＳ Ｐゴシック"/>
      <family val="2"/>
      <charset val="128"/>
      <scheme val="minor"/>
    </font>
    <font>
      <b/>
      <sz val="12"/>
      <color rgb="FFFF0000"/>
      <name val="Meiryo"/>
      <family val="2"/>
    </font>
    <font>
      <sz val="11"/>
      <color theme="1"/>
      <name val="돋움"/>
      <family val="3"/>
      <charset val="129"/>
    </font>
    <font>
      <b/>
      <sz val="12"/>
      <color rgb="FFFF0000"/>
      <name val="돋움"/>
      <family val="3"/>
      <charset val="129"/>
    </font>
    <font>
      <b/>
      <sz val="12"/>
      <color rgb="FFFF0000"/>
      <name val="맑은 고딕"/>
      <family val="3"/>
      <charset val="129"/>
    </font>
    <font>
      <b/>
      <sz val="20"/>
      <color rgb="FFFF0000"/>
      <name val="맑은 고딕"/>
      <family val="3"/>
      <charset val="129"/>
    </font>
    <font>
      <b/>
      <sz val="11"/>
      <color rgb="FFFF0000"/>
      <name val="맑은 고딕"/>
      <family val="3"/>
      <charset val="129"/>
    </font>
    <font>
      <b/>
      <sz val="11"/>
      <color rgb="FFFF0000"/>
      <name val="Meiryo"/>
      <family val="2"/>
      <charset val="128"/>
    </font>
    <font>
      <sz val="14"/>
      <color theme="1"/>
      <name val="맑은 고딕"/>
      <family val="3"/>
      <charset val="129"/>
    </font>
    <font>
      <b/>
      <sz val="16"/>
      <color rgb="FFFF0000"/>
      <name val="Meiryo"/>
      <family val="2"/>
      <charset val="128"/>
    </font>
    <font>
      <u/>
      <sz val="11"/>
      <color theme="10"/>
      <name val="ＭＳ Ｐゴシック"/>
      <family val="2"/>
      <charset val="128"/>
      <scheme val="minor"/>
    </font>
    <font>
      <sz val="11"/>
      <color theme="1"/>
      <name val="맑은 고딕"/>
      <family val="2"/>
      <charset val="128"/>
    </font>
    <font>
      <b/>
      <sz val="12"/>
      <color theme="0"/>
      <name val="Meiryo"/>
      <family val="2"/>
      <charset val="128"/>
    </font>
    <font>
      <b/>
      <sz val="11"/>
      <color rgb="FFFF0000"/>
      <name val="ＭＳ Ｐゴシック"/>
      <family val="3"/>
      <charset val="129"/>
      <scheme val="minor"/>
    </font>
    <font>
      <sz val="12"/>
      <color theme="1"/>
      <name val="Meiryo"/>
      <family val="2"/>
      <charset val="128"/>
    </font>
    <font>
      <sz val="12"/>
      <color theme="1"/>
      <name val="Meiryo"/>
      <family val="2"/>
    </font>
    <font>
      <sz val="12"/>
      <color rgb="FFFF0000"/>
      <name val="Meiryo"/>
      <family val="2"/>
    </font>
    <font>
      <sz val="12"/>
      <color rgb="FFFF0000"/>
      <name val="Meiryo"/>
      <family val="2"/>
      <charset val="128"/>
    </font>
    <font>
      <b/>
      <sz val="12"/>
      <name val="Meiryo"/>
      <family val="3"/>
      <charset val="129"/>
    </font>
    <font>
      <b/>
      <sz val="12"/>
      <name val="돋움"/>
      <family val="3"/>
      <charset val="129"/>
    </font>
    <font>
      <b/>
      <sz val="12"/>
      <name val="Meiryo"/>
      <family val="2"/>
      <charset val="128"/>
    </font>
    <font>
      <sz val="12"/>
      <name val="Meiryo"/>
      <family val="2"/>
      <charset val="128"/>
    </font>
    <font>
      <sz val="12"/>
      <color rgb="FF000000"/>
      <name val="Meiryo"/>
      <family val="2"/>
      <charset val="128"/>
    </font>
    <font>
      <sz val="12"/>
      <color rgb="FFFF0000"/>
      <name val="ＭＳ Ｐゴシック"/>
      <family val="3"/>
      <charset val="129"/>
      <scheme val="major"/>
    </font>
    <font>
      <sz val="16"/>
      <color theme="1"/>
      <name val="Meiryo"/>
      <family val="2"/>
    </font>
    <font>
      <sz val="16"/>
      <color rgb="FFFF0000"/>
      <name val="맑은 고딕"/>
      <family val="3"/>
      <charset val="129"/>
    </font>
    <font>
      <b/>
      <sz val="20"/>
      <color theme="8"/>
      <name val="맑은 고딕"/>
      <family val="3"/>
      <charset val="129"/>
    </font>
    <font>
      <b/>
      <sz val="12"/>
      <color theme="8"/>
      <name val="ＭＳ Ｐゴシック"/>
      <family val="3"/>
      <charset val="129"/>
      <scheme val="major"/>
    </font>
    <font>
      <b/>
      <sz val="12"/>
      <color theme="8"/>
      <name val="맑은 고딕"/>
      <family val="3"/>
      <charset val="129"/>
    </font>
    <font>
      <b/>
      <sz val="12"/>
      <color theme="8"/>
      <name val="Meiryo"/>
      <family val="2"/>
      <charset val="128"/>
    </font>
    <font>
      <b/>
      <sz val="14"/>
      <color rgb="FFFF0000"/>
      <name val="Meiryo"/>
      <family val="2"/>
      <charset val="128"/>
    </font>
    <font>
      <b/>
      <sz val="16"/>
      <color rgb="FF000000"/>
      <name val="Meiryo"/>
      <family val="2"/>
      <charset val="128"/>
    </font>
    <font>
      <sz val="16"/>
      <color theme="1"/>
      <name val="Meiryo"/>
      <family val="2"/>
      <charset val="128"/>
    </font>
    <font>
      <b/>
      <sz val="16"/>
      <color rgb="FF000000"/>
      <name val="Meiryo"/>
      <family val="2"/>
    </font>
    <font>
      <sz val="16"/>
      <color rgb="FFFF0000"/>
      <name val="Meiryo"/>
      <family val="2"/>
      <charset val="128"/>
    </font>
    <font>
      <b/>
      <sz val="20"/>
      <color theme="1"/>
      <name val="맑은 고딕"/>
      <family val="3"/>
      <charset val="129"/>
    </font>
    <font>
      <b/>
      <sz val="20"/>
      <color theme="8"/>
      <name val="Meiryo"/>
      <family val="2"/>
      <charset val="128"/>
    </font>
    <font>
      <u/>
      <sz val="12"/>
      <color theme="10"/>
      <name val="Meiryo"/>
      <family val="2"/>
      <charset val="128"/>
    </font>
    <font>
      <sz val="11"/>
      <color theme="0"/>
      <name val="ＭＳ Ｐゴシック"/>
      <family val="2"/>
      <charset val="128"/>
      <scheme val="minor"/>
    </font>
    <font>
      <sz val="11"/>
      <color theme="0"/>
      <name val="ＭＳ Ｐゴシック"/>
      <family val="3"/>
      <charset val="128"/>
      <scheme val="minor"/>
    </font>
    <font>
      <sz val="11"/>
      <color theme="0"/>
      <name val="ＭＳ Ｐゴシック"/>
      <family val="3"/>
      <charset val="129"/>
      <scheme val="minor"/>
    </font>
    <font>
      <b/>
      <sz val="14"/>
      <color theme="0"/>
      <name val="Meiryo"/>
      <family val="2"/>
    </font>
    <font>
      <b/>
      <sz val="14"/>
      <color theme="0"/>
      <name val="Meiryo"/>
      <family val="2"/>
      <charset val="128"/>
    </font>
    <font>
      <b/>
      <sz val="14"/>
      <color rgb="FFFF0000"/>
      <name val="Meiryo"/>
      <family val="2"/>
    </font>
    <font>
      <b/>
      <sz val="14"/>
      <color theme="1"/>
      <name val="Meiryo"/>
      <family val="2"/>
    </font>
    <font>
      <b/>
      <sz val="14"/>
      <color theme="8"/>
      <name val="ＭＳ Ｐゴシック"/>
      <family val="3"/>
      <charset val="129"/>
      <scheme val="major"/>
    </font>
    <font>
      <b/>
      <sz val="14"/>
      <color theme="8"/>
      <name val="맑은 고딕"/>
      <family val="3"/>
      <charset val="129"/>
    </font>
    <font>
      <b/>
      <sz val="16"/>
      <color theme="1"/>
      <name val="Meiryo"/>
      <family val="2"/>
      <charset val="128"/>
    </font>
    <font>
      <b/>
      <sz val="14"/>
      <color theme="8"/>
      <name val="Meiryo"/>
      <family val="2"/>
      <charset val="128"/>
    </font>
    <font>
      <b/>
      <sz val="11"/>
      <color theme="8"/>
      <name val="맑은 고딕"/>
      <family val="3"/>
      <charset val="129"/>
    </font>
    <font>
      <b/>
      <sz val="11"/>
      <color theme="8"/>
      <name val="Meiryo"/>
      <family val="2"/>
      <charset val="128"/>
    </font>
    <font>
      <b/>
      <sz val="14"/>
      <color rgb="FFFF0000"/>
      <name val="ＭＳ Ｐゴシック"/>
      <family val="3"/>
      <charset val="129"/>
      <scheme val="major"/>
    </font>
    <font>
      <b/>
      <sz val="20"/>
      <color theme="1"/>
      <name val="ＭＳ Ｐゴシック"/>
      <family val="2"/>
      <charset val="129"/>
      <scheme val="minor"/>
    </font>
    <font>
      <sz val="16"/>
      <color theme="1"/>
      <name val="ＭＳ Ｐゴシック"/>
      <family val="2"/>
      <charset val="129"/>
      <scheme val="minor"/>
    </font>
    <font>
      <b/>
      <sz val="16"/>
      <color rgb="FFFF0000"/>
      <name val="Meiryo UI"/>
      <family val="2"/>
      <charset val="128"/>
    </font>
    <font>
      <b/>
      <sz val="11"/>
      <color theme="0"/>
      <name val="Meiryo UI"/>
      <family val="2"/>
      <charset val="128"/>
    </font>
    <font>
      <b/>
      <sz val="11"/>
      <color theme="0"/>
      <name val="돋움"/>
      <family val="3"/>
      <charset val="129"/>
    </font>
    <font>
      <b/>
      <sz val="11"/>
      <color theme="0"/>
      <name val="맑은 고딕"/>
      <family val="3"/>
      <charset val="129"/>
    </font>
    <font>
      <b/>
      <sz val="11"/>
      <color theme="1"/>
      <name val="Meiryo UI"/>
      <family val="2"/>
      <charset val="128"/>
    </font>
    <font>
      <b/>
      <sz val="11"/>
      <color theme="0"/>
      <name val="MS Gothic"/>
      <family val="3"/>
      <charset val="128"/>
    </font>
    <font>
      <b/>
      <sz val="11"/>
      <color rgb="FFFF0000"/>
      <name val="Meiryo UI"/>
      <family val="2"/>
      <charset val="128"/>
    </font>
    <font>
      <i/>
      <sz val="11"/>
      <color theme="1"/>
      <name val="Meiryo UI"/>
      <family val="2"/>
      <charset val="128"/>
    </font>
    <font>
      <i/>
      <sz val="11"/>
      <color theme="1"/>
      <name val="맑은 고딕"/>
      <family val="3"/>
      <charset val="129"/>
    </font>
    <font>
      <sz val="11"/>
      <color theme="1"/>
      <name val="Meiryo UI"/>
      <family val="2"/>
      <charset val="128"/>
    </font>
    <font>
      <b/>
      <sz val="11"/>
      <color theme="1"/>
      <name val="ＭＳ Ｐゴシック"/>
      <family val="3"/>
      <charset val="129"/>
      <scheme val="minor"/>
    </font>
    <font>
      <b/>
      <sz val="16"/>
      <color rgb="FFFF0000"/>
      <name val="맑은 고딕"/>
      <family val="3"/>
      <charset val="129"/>
    </font>
    <font>
      <b/>
      <sz val="18"/>
      <color theme="1"/>
      <name val="Meiryo"/>
      <family val="2"/>
      <charset val="128"/>
    </font>
    <font>
      <sz val="14"/>
      <color theme="1"/>
      <name val="Meiryo"/>
      <family val="2"/>
    </font>
    <font>
      <sz val="14"/>
      <color rgb="FF000000"/>
      <name val="Meiryo"/>
      <family val="2"/>
    </font>
    <font>
      <sz val="14"/>
      <color rgb="FF000000"/>
      <name val="Meiryo"/>
      <family val="2"/>
      <charset val="128"/>
    </font>
    <font>
      <sz val="16"/>
      <color rgb="FF000000"/>
      <name val="Meiryo"/>
      <family val="2"/>
    </font>
    <font>
      <sz val="16"/>
      <color rgb="FF000000"/>
      <name val="Meiryo"/>
      <family val="2"/>
      <charset val="128"/>
    </font>
    <font>
      <b/>
      <sz val="20"/>
      <color rgb="FF000000"/>
      <name val="Meiryo"/>
      <family val="2"/>
    </font>
    <font>
      <b/>
      <sz val="20"/>
      <color rgb="FF000000"/>
      <name val="Meiryo"/>
      <family val="2"/>
      <charset val="128"/>
    </font>
    <font>
      <sz val="11"/>
      <color rgb="FFFF0000"/>
      <name val="맑은 고딕"/>
      <family val="3"/>
      <charset val="129"/>
    </font>
    <font>
      <sz val="11"/>
      <color rgb="FFFF0000"/>
      <name val="Meiryo"/>
      <family val="2"/>
    </font>
    <font>
      <b/>
      <sz val="18"/>
      <color rgb="FFFF0000"/>
      <name val="Meiryo"/>
      <family val="2"/>
      <charset val="128"/>
    </font>
    <font>
      <b/>
      <sz val="12"/>
      <color theme="8"/>
      <name val="Meiryo"/>
      <family val="2"/>
    </font>
    <font>
      <u/>
      <sz val="12"/>
      <color theme="10"/>
      <name val="Meiryo"/>
      <family val="2"/>
    </font>
    <font>
      <sz val="11"/>
      <color theme="1"/>
      <name val="맑은 고딕"/>
      <family val="2"/>
      <charset val="129"/>
    </font>
    <font>
      <sz val="11"/>
      <color theme="1"/>
      <name val="Meiryo"/>
      <family val="2"/>
      <charset val="129"/>
    </font>
    <font>
      <sz val="12"/>
      <color theme="1"/>
      <name val="Malgun Gothic"/>
      <family val="2"/>
      <charset val="129"/>
    </font>
    <font>
      <sz val="12"/>
      <name val="Malgun Gothic"/>
      <family val="2"/>
      <charset val="129"/>
    </font>
    <font>
      <sz val="14"/>
      <color theme="1"/>
      <name val="Malgun Gothic"/>
      <family val="2"/>
      <charset val="129"/>
    </font>
    <font>
      <sz val="11"/>
      <color theme="1"/>
      <name val="Malgun Gothic Semilight"/>
      <family val="2"/>
      <charset val="129"/>
    </font>
    <font>
      <sz val="11"/>
      <color theme="1"/>
      <name val="Malgun Gothic Semilight"/>
      <family val="3"/>
      <charset val="129"/>
    </font>
    <font>
      <b/>
      <sz val="11"/>
      <color theme="1"/>
      <name val="Malgun Gothic Semilight"/>
      <family val="3"/>
      <charset val="129"/>
    </font>
    <font>
      <sz val="16"/>
      <color theme="1"/>
      <name val="Malgun Gothic Semilight"/>
      <family val="2"/>
      <charset val="129"/>
    </font>
    <font>
      <b/>
      <sz val="11"/>
      <color theme="0"/>
      <name val="Malgun Gothic Semilight"/>
      <family val="2"/>
      <charset val="129"/>
    </font>
    <font>
      <sz val="14"/>
      <color rgb="FF000000"/>
      <name val="맑은 고딕"/>
      <family val="2"/>
      <charset val="129"/>
    </font>
    <font>
      <sz val="16"/>
      <color rgb="FF000000"/>
      <name val="맑은 고딕"/>
      <family val="2"/>
      <charset val="129"/>
    </font>
    <font>
      <sz val="11"/>
      <color theme="1"/>
      <name val="ＭＳ Ｐゴシック"/>
      <family val="3"/>
      <charset val="129"/>
    </font>
    <font>
      <sz val="11"/>
      <color theme="1"/>
      <name val="Meiryo UI"/>
      <family val="2"/>
    </font>
    <font>
      <b/>
      <sz val="11"/>
      <color theme="0"/>
      <name val="맑은 고딕"/>
      <family val="2"/>
      <charset val="129"/>
    </font>
    <font>
      <b/>
      <sz val="11"/>
      <color theme="0"/>
      <name val="Meiryo UI"/>
      <family val="2"/>
      <charset val="129"/>
    </font>
    <font>
      <i/>
      <sz val="11"/>
      <color theme="1"/>
      <name val="맑은 고딕"/>
      <family val="2"/>
      <charset val="129"/>
    </font>
    <font>
      <b/>
      <sz val="20"/>
      <color theme="1"/>
      <name val="Meiryo UI"/>
      <family val="2"/>
      <charset val="128"/>
    </font>
    <font>
      <b/>
      <sz val="20"/>
      <color theme="1"/>
      <name val="Malgun Gothic"/>
      <family val="2"/>
      <charset val="129"/>
    </font>
    <font>
      <b/>
      <sz val="20"/>
      <color theme="8"/>
      <name val="Malgun Gothic"/>
      <family val="2"/>
      <charset val="129"/>
    </font>
    <font>
      <b/>
      <sz val="20"/>
      <color theme="8"/>
      <name val="ＭＳ Ｐゴシック"/>
      <family val="3"/>
      <charset val="128"/>
      <scheme val="minor"/>
    </font>
    <font>
      <sz val="16"/>
      <color theme="1"/>
      <name val="ＭＳ Ｐゴシック"/>
      <family val="3"/>
      <charset val="128"/>
      <scheme val="minor"/>
    </font>
  </fonts>
  <fills count="19">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rgb="FF002060"/>
        <bgColor indexed="64"/>
      </patternFill>
    </fill>
    <fill>
      <patternFill patternType="solid">
        <fgColor theme="0" tint="-0.249977111117893"/>
        <bgColor indexed="64"/>
      </patternFill>
    </fill>
    <fill>
      <patternFill patternType="solid">
        <fgColor theme="9"/>
        <bgColor indexed="64"/>
      </patternFill>
    </fill>
    <fill>
      <patternFill patternType="solid">
        <fgColor rgb="FFED7D31"/>
        <bgColor indexed="64"/>
      </patternFill>
    </fill>
    <fill>
      <patternFill patternType="solid">
        <fgColor theme="3" tint="-0.499984740745262"/>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right/>
      <top/>
      <bottom style="dashDot">
        <color indexed="64"/>
      </bottom>
      <diagonal/>
    </border>
    <border>
      <left/>
      <right/>
      <top/>
      <bottom style="medium">
        <color indexed="64"/>
      </bottom>
      <diagonal/>
    </border>
    <border>
      <left style="hair">
        <color indexed="64"/>
      </left>
      <right/>
      <top style="thin">
        <color indexed="64"/>
      </top>
      <bottom/>
      <diagonal/>
    </border>
    <border>
      <left/>
      <right style="medium">
        <color rgb="FFFF0000"/>
      </right>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theme="1"/>
      </top>
      <bottom/>
      <diagonal/>
    </border>
    <border>
      <left/>
      <right/>
      <top style="thin">
        <color theme="1"/>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top/>
      <bottom style="thin">
        <color theme="1"/>
      </bottom>
      <diagonal/>
    </border>
    <border>
      <left/>
      <right/>
      <top/>
      <bottom style="thin">
        <color theme="1"/>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0" fontId="9" fillId="0" borderId="0">
      <alignment vertical="center"/>
    </xf>
    <xf numFmtId="41" fontId="56" fillId="0" borderId="0" applyFont="0" applyFill="0" applyBorder="0" applyAlignment="0" applyProtection="0">
      <alignment vertical="center"/>
    </xf>
    <xf numFmtId="0" fontId="66" fillId="0" borderId="0" applyNumberFormat="0" applyFill="0" applyBorder="0" applyAlignment="0" applyProtection="0">
      <alignment vertical="center"/>
    </xf>
    <xf numFmtId="0" fontId="1" fillId="0" borderId="0">
      <alignment vertical="center"/>
    </xf>
  </cellStyleXfs>
  <cellXfs count="764">
    <xf numFmtId="0" fontId="0" fillId="0" borderId="0" xfId="0">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left" vertical="center" indent="1"/>
    </xf>
    <xf numFmtId="0" fontId="4" fillId="0" borderId="5" xfId="0" applyFont="1" applyBorder="1" applyAlignment="1">
      <alignment vertical="center"/>
    </xf>
    <xf numFmtId="0" fontId="8" fillId="0" borderId="0" xfId="0" applyFont="1">
      <alignment vertical="center"/>
    </xf>
    <xf numFmtId="0" fontId="10" fillId="0" borderId="0" xfId="1" applyFont="1">
      <alignment vertical="center"/>
    </xf>
    <xf numFmtId="0" fontId="12" fillId="0" borderId="0" xfId="1" applyFont="1" applyAlignment="1">
      <alignment vertical="center"/>
    </xf>
    <xf numFmtId="0" fontId="10" fillId="0" borderId="0" xfId="1" applyFont="1" applyAlignment="1">
      <alignment vertical="center"/>
    </xf>
    <xf numFmtId="0" fontId="13" fillId="0" borderId="0" xfId="1" applyFont="1" applyBorder="1" applyAlignment="1">
      <alignment vertical="center"/>
    </xf>
    <xf numFmtId="20" fontId="10" fillId="0" borderId="0" xfId="1" applyNumberFormat="1" applyFont="1" applyAlignment="1">
      <alignment vertical="center"/>
    </xf>
    <xf numFmtId="0" fontId="15" fillId="0" borderId="0" xfId="1" applyFont="1" applyBorder="1" applyAlignment="1">
      <alignment vertical="center"/>
    </xf>
    <xf numFmtId="0" fontId="13" fillId="0" borderId="0" xfId="1" applyFont="1" applyBorder="1" applyAlignment="1">
      <alignment vertical="center" wrapText="1"/>
    </xf>
    <xf numFmtId="0" fontId="10" fillId="0" borderId="0" xfId="1" applyFont="1" applyBorder="1">
      <alignment vertical="center"/>
    </xf>
    <xf numFmtId="0" fontId="5" fillId="0" borderId="7" xfId="0" applyFont="1" applyFill="1" applyBorder="1" applyAlignment="1">
      <alignment horizontal="center" vertical="center"/>
    </xf>
    <xf numFmtId="0" fontId="4" fillId="0" borderId="11" xfId="0" applyFont="1" applyFill="1" applyBorder="1" applyAlignment="1">
      <alignment vertical="center"/>
    </xf>
    <xf numFmtId="0" fontId="10" fillId="0" borderId="0" xfId="1" applyFont="1" applyAlignment="1"/>
    <xf numFmtId="0" fontId="4" fillId="2" borderId="0" xfId="0" applyFont="1" applyFill="1" applyAlignment="1">
      <alignment vertical="center"/>
    </xf>
    <xf numFmtId="0" fontId="14" fillId="0" borderId="0" xfId="1" applyFont="1" applyBorder="1" applyAlignment="1">
      <alignment horizontal="left" vertical="justify" wrapText="1"/>
    </xf>
    <xf numFmtId="0" fontId="19" fillId="2" borderId="0" xfId="1" applyFont="1" applyFill="1" applyBorder="1" applyAlignment="1">
      <alignment horizontal="center" vertical="center" wrapText="1"/>
    </xf>
    <xf numFmtId="0" fontId="4" fillId="0" borderId="0" xfId="0" applyFont="1" applyFill="1" applyAlignment="1">
      <alignment vertical="center"/>
    </xf>
    <xf numFmtId="0" fontId="10" fillId="0" borderId="0" xfId="1" applyFont="1" applyFill="1">
      <alignment vertical="center"/>
    </xf>
    <xf numFmtId="0" fontId="2" fillId="0" borderId="0" xfId="0" applyFont="1" applyFill="1" applyBorder="1" applyAlignment="1">
      <alignment horizontal="center" vertical="center"/>
    </xf>
    <xf numFmtId="0" fontId="21" fillId="0" borderId="0" xfId="1" applyFont="1">
      <alignment vertical="center"/>
    </xf>
    <xf numFmtId="0" fontId="19" fillId="0" borderId="0" xfId="1" applyFont="1">
      <alignment vertical="center"/>
    </xf>
    <xf numFmtId="0" fontId="19" fillId="0" borderId="0" xfId="1" applyFont="1" applyAlignment="1">
      <alignment vertical="center"/>
    </xf>
    <xf numFmtId="0" fontId="16" fillId="0" borderId="0" xfId="1" applyFont="1" applyBorder="1" applyAlignment="1">
      <alignment vertical="center" wrapText="1"/>
    </xf>
    <xf numFmtId="0" fontId="16" fillId="0" borderId="0" xfId="1" applyFont="1" applyBorder="1" applyAlignment="1">
      <alignment vertical="center"/>
    </xf>
    <xf numFmtId="20" fontId="19" fillId="0" borderId="0" xfId="1" applyNumberFormat="1" applyFont="1" applyAlignment="1">
      <alignment vertical="center"/>
    </xf>
    <xf numFmtId="0" fontId="22" fillId="0" borderId="0" xfId="1" applyFont="1" applyAlignment="1">
      <alignment vertical="center"/>
    </xf>
    <xf numFmtId="0" fontId="26" fillId="0" borderId="0" xfId="0" applyFont="1">
      <alignment vertical="center"/>
    </xf>
    <xf numFmtId="0" fontId="26" fillId="0" borderId="4" xfId="0" applyFont="1" applyBorder="1">
      <alignment vertical="center"/>
    </xf>
    <xf numFmtId="0" fontId="32" fillId="0" borderId="5" xfId="1" applyFont="1" applyBorder="1" applyAlignment="1">
      <alignment horizontal="left" vertical="center"/>
    </xf>
    <xf numFmtId="0" fontId="4" fillId="0" borderId="8" xfId="0" applyFont="1" applyBorder="1" applyAlignment="1">
      <alignment vertical="center"/>
    </xf>
    <xf numFmtId="0" fontId="35" fillId="0" borderId="0" xfId="0" applyFont="1" applyAlignment="1">
      <alignment vertical="center" wrapText="1"/>
    </xf>
    <xf numFmtId="0" fontId="37" fillId="0" borderId="0" xfId="0" applyFont="1" applyAlignment="1">
      <alignment horizontal="right" vertical="center" wrapText="1"/>
    </xf>
    <xf numFmtId="0" fontId="13" fillId="0" borderId="0" xfId="1" applyFont="1" applyBorder="1" applyAlignment="1">
      <alignment horizontal="center" vertical="center"/>
    </xf>
    <xf numFmtId="0" fontId="39" fillId="0" borderId="6" xfId="1" applyFont="1" applyBorder="1" applyAlignment="1">
      <alignment horizontal="left" vertical="justify" wrapText="1"/>
    </xf>
    <xf numFmtId="0" fontId="39" fillId="0" borderId="10" xfId="1" applyFont="1" applyBorder="1" applyAlignment="1">
      <alignment horizontal="left" vertical="justify" wrapText="1"/>
    </xf>
    <xf numFmtId="0" fontId="39" fillId="0" borderId="0" xfId="1" applyFont="1" applyBorder="1" applyAlignment="1">
      <alignment horizontal="left" vertical="justify" wrapText="1"/>
    </xf>
    <xf numFmtId="0" fontId="40" fillId="0" borderId="0" xfId="0" applyFont="1" applyBorder="1">
      <alignment vertical="center"/>
    </xf>
    <xf numFmtId="0" fontId="40" fillId="0" borderId="12" xfId="0" applyFont="1" applyBorder="1">
      <alignment vertical="center"/>
    </xf>
    <xf numFmtId="0" fontId="17" fillId="0" borderId="0" xfId="1" applyFont="1" applyBorder="1" applyAlignment="1">
      <alignment vertical="top"/>
    </xf>
    <xf numFmtId="0" fontId="18" fillId="0" borderId="0" xfId="1" applyFont="1" applyBorder="1" applyAlignment="1">
      <alignment vertical="center"/>
    </xf>
    <xf numFmtId="0" fontId="10" fillId="0" borderId="0" xfId="1" applyFont="1" applyBorder="1" applyAlignment="1">
      <alignment vertical="center" wrapText="1"/>
    </xf>
    <xf numFmtId="0" fontId="23" fillId="0" borderId="0" xfId="1" applyFont="1" applyBorder="1" applyAlignment="1">
      <alignment vertical="center"/>
    </xf>
    <xf numFmtId="0" fontId="42" fillId="0" borderId="0" xfId="1" applyFont="1" applyBorder="1" applyAlignment="1">
      <alignment vertical="center"/>
    </xf>
    <xf numFmtId="0" fontId="43" fillId="0" borderId="0" xfId="1" applyFont="1" applyBorder="1" applyAlignment="1">
      <alignment vertical="center"/>
    </xf>
    <xf numFmtId="0" fontId="44" fillId="0" borderId="0" xfId="1" applyFont="1" applyAlignment="1">
      <alignment vertical="center"/>
    </xf>
    <xf numFmtId="0" fontId="45" fillId="0" borderId="0" xfId="1" applyFont="1" applyBorder="1" applyAlignment="1">
      <alignment vertical="center"/>
    </xf>
    <xf numFmtId="0" fontId="45" fillId="0" borderId="0" xfId="1" applyFont="1" applyBorder="1" applyAlignment="1">
      <alignment vertical="top"/>
    </xf>
    <xf numFmtId="0" fontId="24" fillId="0" borderId="0" xfId="1" applyFont="1" applyBorder="1" applyAlignment="1">
      <alignment vertical="justify" wrapText="1"/>
    </xf>
    <xf numFmtId="0" fontId="24" fillId="0" borderId="0" xfId="1" applyFont="1" applyBorder="1" applyAlignment="1">
      <alignment vertical="justify"/>
    </xf>
    <xf numFmtId="0" fontId="42" fillId="0" borderId="0" xfId="1" applyFont="1" applyFill="1" applyBorder="1" applyAlignment="1">
      <alignment vertical="center"/>
    </xf>
    <xf numFmtId="0" fontId="43" fillId="0" borderId="0" xfId="1" applyFont="1" applyFill="1" applyBorder="1" applyAlignment="1">
      <alignment vertical="center"/>
    </xf>
    <xf numFmtId="0" fontId="45" fillId="0" borderId="0" xfId="1" applyFont="1" applyFill="1" applyBorder="1" applyAlignment="1">
      <alignment vertical="center"/>
    </xf>
    <xf numFmtId="0" fontId="45" fillId="0" borderId="0" xfId="1" applyFont="1" applyFill="1" applyBorder="1" applyAlignment="1">
      <alignment vertical="top"/>
    </xf>
    <xf numFmtId="0" fontId="44" fillId="0" borderId="0" xfId="1" applyFont="1" applyFill="1" applyAlignment="1">
      <alignment vertical="center"/>
    </xf>
    <xf numFmtId="0" fontId="26" fillId="2" borderId="0" xfId="0" applyFont="1" applyFill="1">
      <alignment vertical="center"/>
    </xf>
    <xf numFmtId="0" fontId="26" fillId="2" borderId="0" xfId="0" applyFont="1" applyFill="1" applyAlignment="1">
      <alignment vertical="center"/>
    </xf>
    <xf numFmtId="0" fontId="35" fillId="2" borderId="0" xfId="0" applyFont="1" applyFill="1">
      <alignmen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6" fillId="2" borderId="40" xfId="0" applyFont="1" applyFill="1" applyBorder="1">
      <alignment vertical="center"/>
    </xf>
    <xf numFmtId="0" fontId="26" fillId="2" borderId="40" xfId="0" applyFont="1" applyFill="1" applyBorder="1" applyAlignment="1">
      <alignment horizontal="center"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35" fillId="2" borderId="0" xfId="0" applyFont="1" applyFill="1" applyAlignment="1">
      <alignment horizontal="right" vertical="center"/>
    </xf>
    <xf numFmtId="0" fontId="26" fillId="2" borderId="0" xfId="0" applyFont="1" applyFill="1" applyAlignment="1">
      <alignment horizontal="right" vertical="center"/>
    </xf>
    <xf numFmtId="0" fontId="8" fillId="2" borderId="0" xfId="0" applyFont="1" applyFill="1">
      <alignment vertical="center"/>
    </xf>
    <xf numFmtId="0" fontId="24" fillId="0" borderId="0" xfId="1" applyFont="1" applyBorder="1" applyAlignment="1">
      <alignment horizontal="right" vertical="justify" wrapText="1"/>
    </xf>
    <xf numFmtId="0" fontId="26" fillId="2" borderId="0" xfId="0" applyFont="1" applyFill="1" applyAlignment="1">
      <alignment horizontal="center" vertical="center"/>
    </xf>
    <xf numFmtId="0" fontId="46" fillId="2" borderId="0" xfId="0" applyFont="1" applyFill="1">
      <alignment vertical="center"/>
    </xf>
    <xf numFmtId="0" fontId="20" fillId="0" borderId="0" xfId="0" applyFont="1" applyAlignment="1">
      <alignment horizontal="center" vertical="center" wrapText="1"/>
    </xf>
    <xf numFmtId="0" fontId="26" fillId="0" borderId="0" xfId="0" applyFont="1" applyAlignment="1">
      <alignment vertical="center" wrapText="1"/>
    </xf>
    <xf numFmtId="0" fontId="36" fillId="0" borderId="0" xfId="0" applyFont="1" applyAlignment="1">
      <alignment horizontal="center" vertical="center" wrapText="1"/>
    </xf>
    <xf numFmtId="0" fontId="50" fillId="2" borderId="0" xfId="0" applyFont="1" applyFill="1" applyAlignment="1">
      <alignment vertical="center"/>
    </xf>
    <xf numFmtId="0" fontId="51" fillId="0" borderId="0" xfId="1" applyFont="1" applyBorder="1" applyAlignment="1">
      <alignment vertical="center"/>
    </xf>
    <xf numFmtId="0" fontId="51" fillId="0" borderId="0" xfId="1" applyFont="1" applyBorder="1" applyAlignment="1">
      <alignment vertical="top"/>
    </xf>
    <xf numFmtId="0" fontId="51" fillId="0" borderId="0" xfId="1" applyFont="1" applyFill="1" applyBorder="1" applyAlignment="1">
      <alignment vertical="center"/>
    </xf>
    <xf numFmtId="0" fontId="51" fillId="0" borderId="0" xfId="1" applyFont="1" applyFill="1" applyBorder="1" applyAlignment="1">
      <alignment vertical="top"/>
    </xf>
    <xf numFmtId="0" fontId="45" fillId="0" borderId="0" xfId="1" applyFont="1" applyFill="1" applyBorder="1" applyAlignment="1">
      <alignment horizontal="center"/>
    </xf>
    <xf numFmtId="0" fontId="45" fillId="0" borderId="0" xfId="1" applyFont="1" applyFill="1" applyBorder="1" applyAlignment="1">
      <alignment horizontal="center" wrapText="1"/>
    </xf>
    <xf numFmtId="0" fontId="52" fillId="0" borderId="0" xfId="1" applyFont="1" applyAlignment="1">
      <alignment vertical="center"/>
    </xf>
    <xf numFmtId="0" fontId="54" fillId="0" borderId="0" xfId="1" applyFont="1" applyBorder="1" applyAlignment="1">
      <alignment vertical="center"/>
    </xf>
    <xf numFmtId="0" fontId="55" fillId="2" borderId="0" xfId="0" applyFont="1" applyFill="1">
      <alignment vertical="center"/>
    </xf>
    <xf numFmtId="0" fontId="26" fillId="0" borderId="0" xfId="0" applyFont="1" applyBorder="1">
      <alignment vertical="center"/>
    </xf>
    <xf numFmtId="0" fontId="27" fillId="0" borderId="4" xfId="0" applyFont="1" applyBorder="1">
      <alignment vertical="center"/>
    </xf>
    <xf numFmtId="0" fontId="26" fillId="0" borderId="7" xfId="0" applyFont="1" applyBorder="1">
      <alignment vertical="center"/>
    </xf>
    <xf numFmtId="0" fontId="26" fillId="0" borderId="12" xfId="0" applyFont="1" applyBorder="1">
      <alignment vertical="center"/>
    </xf>
    <xf numFmtId="0" fontId="26" fillId="2" borderId="12" xfId="0" applyFont="1" applyFill="1" applyBorder="1">
      <alignment vertical="center"/>
    </xf>
    <xf numFmtId="0" fontId="8" fillId="2" borderId="7" xfId="0" applyFont="1" applyFill="1" applyBorder="1">
      <alignment vertical="center"/>
    </xf>
    <xf numFmtId="0" fontId="8" fillId="2" borderId="0" xfId="0" applyFont="1" applyFill="1" applyBorder="1">
      <alignment vertical="center"/>
    </xf>
    <xf numFmtId="0" fontId="8" fillId="2" borderId="12" xfId="0" applyFont="1" applyFill="1" applyBorder="1">
      <alignment vertical="center"/>
    </xf>
    <xf numFmtId="0" fontId="26" fillId="2" borderId="7" xfId="0" applyFont="1" applyFill="1" applyBorder="1">
      <alignment vertical="center"/>
    </xf>
    <xf numFmtId="0" fontId="27" fillId="2" borderId="7" xfId="0" applyFont="1" applyFill="1" applyBorder="1">
      <alignment vertical="center"/>
    </xf>
    <xf numFmtId="0" fontId="27" fillId="2" borderId="0" xfId="0" applyFont="1" applyFill="1" applyBorder="1">
      <alignment vertical="center"/>
    </xf>
    <xf numFmtId="177" fontId="26" fillId="2" borderId="12" xfId="0" applyNumberFormat="1" applyFont="1" applyFill="1" applyBorder="1" applyAlignment="1">
      <alignment horizontal="left" vertical="center"/>
    </xf>
    <xf numFmtId="0" fontId="0" fillId="7" borderId="0" xfId="0" applyFill="1">
      <alignment vertical="center"/>
    </xf>
    <xf numFmtId="9" fontId="0" fillId="0" borderId="0" xfId="0" applyNumberFormat="1">
      <alignment vertical="center"/>
    </xf>
    <xf numFmtId="0" fontId="26" fillId="0" borderId="4" xfId="0" applyFont="1" applyBorder="1" applyAlignment="1">
      <alignment horizontal="center" vertical="center"/>
    </xf>
    <xf numFmtId="0" fontId="26" fillId="0" borderId="4" xfId="0" applyFont="1" applyBorder="1" applyAlignment="1">
      <alignment horizontal="center" vertical="center"/>
    </xf>
    <xf numFmtId="0" fontId="9" fillId="0" borderId="0" xfId="0" applyFont="1">
      <alignment vertical="center"/>
    </xf>
    <xf numFmtId="0" fontId="26" fillId="0" borderId="13" xfId="0" applyFont="1" applyBorder="1">
      <alignment vertical="center"/>
    </xf>
    <xf numFmtId="0" fontId="26" fillId="0" borderId="14" xfId="0" applyFont="1" applyBorder="1">
      <alignment vertical="center"/>
    </xf>
    <xf numFmtId="0" fontId="26" fillId="0" borderId="4" xfId="0" quotePrefix="1" applyFont="1" applyBorder="1">
      <alignment vertical="center"/>
    </xf>
    <xf numFmtId="0" fontId="26" fillId="0" borderId="4" xfId="0" applyFont="1" applyBorder="1" applyAlignment="1">
      <alignment horizontal="left" vertical="center"/>
    </xf>
    <xf numFmtId="0" fontId="26" fillId="0" borderId="4" xfId="0" applyFont="1" applyBorder="1" applyAlignment="1">
      <alignment vertical="center" wrapText="1"/>
    </xf>
    <xf numFmtId="0" fontId="26" fillId="0" borderId="0" xfId="0" applyFont="1" applyFill="1" applyBorder="1">
      <alignment vertical="center"/>
    </xf>
    <xf numFmtId="0" fontId="68" fillId="8" borderId="4" xfId="0" applyFont="1" applyFill="1" applyBorder="1" applyAlignment="1">
      <alignment horizontal="center" vertical="center"/>
    </xf>
    <xf numFmtId="0" fontId="26" fillId="0" borderId="15" xfId="0" applyFont="1" applyBorder="1">
      <alignment vertical="center"/>
    </xf>
    <xf numFmtId="0" fontId="26" fillId="7" borderId="4" xfId="0" applyFont="1" applyFill="1" applyBorder="1">
      <alignment vertical="center"/>
    </xf>
    <xf numFmtId="0" fontId="69" fillId="7" borderId="0" xfId="0" applyFont="1" applyFill="1">
      <alignment vertical="center"/>
    </xf>
    <xf numFmtId="0" fontId="63" fillId="7" borderId="0" xfId="0" applyFont="1" applyFill="1">
      <alignment vertical="center"/>
    </xf>
    <xf numFmtId="0" fontId="66" fillId="0" borderId="4" xfId="3" applyBorder="1">
      <alignment vertical="center"/>
    </xf>
    <xf numFmtId="0" fontId="26" fillId="0" borderId="4" xfId="0" applyFont="1" applyBorder="1" applyAlignment="1">
      <alignment horizontal="center" vertical="center"/>
    </xf>
    <xf numFmtId="0" fontId="5" fillId="0" borderId="0" xfId="0" applyFont="1" applyBorder="1" applyAlignment="1">
      <alignment horizontal="center" vertical="center"/>
    </xf>
    <xf numFmtId="0" fontId="2" fillId="0" borderId="11"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77" fillId="0" borderId="20" xfId="0" applyFont="1" applyFill="1" applyBorder="1" applyAlignment="1" applyProtection="1">
      <alignment horizontal="center" vertical="center" wrapText="1"/>
      <protection locked="0"/>
    </xf>
    <xf numFmtId="0" fontId="77" fillId="10" borderId="22" xfId="0" applyFont="1" applyFill="1" applyBorder="1" applyAlignment="1" applyProtection="1">
      <alignment horizontal="center" vertical="center" wrapText="1"/>
      <protection locked="0"/>
    </xf>
    <xf numFmtId="0" fontId="77" fillId="10" borderId="22" xfId="0" applyFont="1" applyFill="1" applyBorder="1" applyAlignment="1" applyProtection="1">
      <alignment vertical="center" wrapText="1"/>
      <protection locked="0"/>
    </xf>
    <xf numFmtId="0" fontId="71" fillId="10" borderId="22" xfId="0" applyFont="1" applyFill="1" applyBorder="1" applyAlignment="1" applyProtection="1">
      <alignment vertical="center"/>
      <protection locked="0"/>
    </xf>
    <xf numFmtId="0" fontId="71" fillId="10" borderId="31" xfId="0" applyFont="1" applyFill="1" applyBorder="1" applyAlignment="1" applyProtection="1">
      <alignment vertical="center"/>
      <protection locked="0"/>
    </xf>
    <xf numFmtId="0" fontId="71" fillId="0" borderId="7" xfId="0" applyFont="1" applyFill="1" applyBorder="1" applyAlignment="1" applyProtection="1">
      <alignment horizontal="center" vertical="center" wrapText="1"/>
      <protection locked="0"/>
    </xf>
    <xf numFmtId="0" fontId="71" fillId="0" borderId="0" xfId="0" applyFont="1" applyFill="1" applyBorder="1" applyAlignment="1" applyProtection="1">
      <alignment horizontal="center" vertical="center" wrapText="1"/>
      <protection locked="0"/>
    </xf>
    <xf numFmtId="9" fontId="27" fillId="0" borderId="0" xfId="0" applyNumberFormat="1" applyFont="1" applyFill="1" applyBorder="1" applyAlignment="1" applyProtection="1">
      <alignment horizontal="center" vertical="center"/>
      <protection locked="0"/>
    </xf>
    <xf numFmtId="41" fontId="27" fillId="0" borderId="0" xfId="2" applyFont="1" applyFill="1" applyBorder="1" applyAlignment="1" applyProtection="1">
      <alignment horizontal="center" vertical="center"/>
      <protection locked="0"/>
    </xf>
    <xf numFmtId="0" fontId="71" fillId="0" borderId="0" xfId="0" applyFont="1" applyFill="1" applyBorder="1" applyAlignment="1" applyProtection="1">
      <alignment vertical="center"/>
      <protection locked="0"/>
    </xf>
    <xf numFmtId="0" fontId="57" fillId="0" borderId="0"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71" fillId="0" borderId="12" xfId="0" applyFont="1" applyFill="1" applyBorder="1" applyAlignment="1" applyProtection="1">
      <alignment vertical="center"/>
      <protection locked="0"/>
    </xf>
    <xf numFmtId="0" fontId="71" fillId="0" borderId="30" xfId="0" applyFont="1" applyBorder="1" applyAlignment="1" applyProtection="1">
      <alignment vertical="center"/>
      <protection locked="0"/>
    </xf>
    <xf numFmtId="0" fontId="71" fillId="0" borderId="16" xfId="0" applyFont="1" applyBorder="1" applyAlignment="1" applyProtection="1">
      <alignment vertical="center"/>
      <protection locked="0"/>
    </xf>
    <xf numFmtId="0" fontId="71" fillId="0" borderId="17" xfId="0" applyFont="1" applyBorder="1" applyAlignment="1" applyProtection="1">
      <alignment vertical="center"/>
      <protection locked="0"/>
    </xf>
    <xf numFmtId="0" fontId="71" fillId="0" borderId="5" xfId="0" applyFont="1" applyBorder="1" applyAlignment="1" applyProtection="1">
      <alignment vertical="center"/>
      <protection locked="0"/>
    </xf>
    <xf numFmtId="0" fontId="57" fillId="0" borderId="5" xfId="0" applyFont="1" applyBorder="1" applyAlignment="1" applyProtection="1">
      <alignment vertical="center"/>
      <protection locked="0"/>
    </xf>
    <xf numFmtId="0" fontId="41" fillId="0" borderId="5" xfId="0" applyFont="1" applyBorder="1" applyAlignment="1" applyProtection="1">
      <alignment vertical="center"/>
      <protection locked="0"/>
    </xf>
    <xf numFmtId="0" fontId="71" fillId="0" borderId="8" xfId="0" applyFont="1" applyBorder="1" applyAlignment="1" applyProtection="1">
      <alignment vertical="center"/>
      <protection locked="0"/>
    </xf>
    <xf numFmtId="41" fontId="27" fillId="0" borderId="16" xfId="0" applyNumberFormat="1" applyFont="1" applyBorder="1" applyAlignment="1" applyProtection="1">
      <alignment vertical="center"/>
      <protection locked="0"/>
    </xf>
    <xf numFmtId="0" fontId="27" fillId="0" borderId="16" xfId="0" applyFont="1" applyBorder="1" applyAlignment="1" applyProtection="1">
      <alignment horizontal="right" vertical="center"/>
      <protection locked="0"/>
    </xf>
    <xf numFmtId="9" fontId="84" fillId="0" borderId="16" xfId="0" applyNumberFormat="1" applyFont="1" applyBorder="1" applyAlignment="1" applyProtection="1">
      <alignment horizontal="left" vertical="center"/>
      <protection locked="0"/>
    </xf>
    <xf numFmtId="41" fontId="27" fillId="0" borderId="17" xfId="0" applyNumberFormat="1" applyFont="1" applyBorder="1" applyAlignment="1" applyProtection="1">
      <alignment vertical="center"/>
      <protection locked="0"/>
    </xf>
    <xf numFmtId="0" fontId="46" fillId="0" borderId="16" xfId="0" applyFont="1" applyBorder="1" applyAlignment="1" applyProtection="1">
      <alignment vertical="center"/>
      <protection locked="0"/>
    </xf>
    <xf numFmtId="0" fontId="71" fillId="0" borderId="25" xfId="0" applyFont="1" applyBorder="1" applyAlignment="1" applyProtection="1">
      <alignment vertical="center"/>
      <protection locked="0"/>
    </xf>
    <xf numFmtId="0" fontId="46" fillId="0" borderId="25" xfId="0" applyFont="1" applyFill="1" applyBorder="1" applyAlignment="1" applyProtection="1">
      <alignment vertical="center"/>
      <protection locked="0"/>
    </xf>
    <xf numFmtId="0" fontId="71" fillId="0" borderId="35" xfId="0" applyFont="1" applyBorder="1" applyAlignment="1" applyProtection="1">
      <alignment vertical="center"/>
      <protection locked="0"/>
    </xf>
    <xf numFmtId="0" fontId="46" fillId="0" borderId="5" xfId="0" applyFont="1" applyFill="1" applyBorder="1" applyAlignment="1" applyProtection="1">
      <alignment vertical="center"/>
      <protection locked="0"/>
    </xf>
    <xf numFmtId="0" fontId="38" fillId="0" borderId="42" xfId="0" applyFont="1" applyFill="1" applyBorder="1" applyAlignment="1" applyProtection="1">
      <alignment vertical="center" wrapText="1"/>
      <protection locked="0"/>
    </xf>
    <xf numFmtId="0" fontId="70" fillId="0" borderId="6" xfId="0" applyFont="1" applyFill="1" applyBorder="1" applyAlignment="1" applyProtection="1">
      <alignment vertical="center"/>
      <protection locked="0"/>
    </xf>
    <xf numFmtId="0" fontId="71" fillId="0" borderId="6" xfId="0" applyFont="1" applyBorder="1" applyAlignment="1" applyProtection="1">
      <alignment vertical="center"/>
      <protection locked="0"/>
    </xf>
    <xf numFmtId="0" fontId="71" fillId="0" borderId="10" xfId="0" applyFont="1" applyBorder="1" applyAlignment="1" applyProtection="1">
      <alignment vertical="center"/>
      <protection locked="0"/>
    </xf>
    <xf numFmtId="0" fontId="38" fillId="0" borderId="50" xfId="0" applyFont="1" applyFill="1" applyBorder="1" applyAlignment="1" applyProtection="1">
      <alignment vertical="center" wrapText="1"/>
      <protection locked="0"/>
    </xf>
    <xf numFmtId="0" fontId="70" fillId="0" borderId="0" xfId="0" applyFont="1" applyFill="1" applyBorder="1" applyAlignment="1" applyProtection="1">
      <alignment vertical="center"/>
      <protection locked="0"/>
    </xf>
    <xf numFmtId="0" fontId="71" fillId="0" borderId="0" xfId="0" applyFont="1" applyBorder="1" applyAlignment="1" applyProtection="1">
      <alignment vertical="center"/>
      <protection locked="0"/>
    </xf>
    <xf numFmtId="0" fontId="71" fillId="0" borderId="12" xfId="0" applyFont="1" applyBorder="1" applyAlignment="1" applyProtection="1">
      <alignment vertical="center"/>
      <protection locked="0"/>
    </xf>
    <xf numFmtId="0" fontId="70" fillId="0" borderId="0" xfId="0" applyFont="1" applyBorder="1" applyAlignment="1" applyProtection="1">
      <alignment horizontal="left" vertical="center"/>
      <protection locked="0"/>
    </xf>
    <xf numFmtId="0" fontId="38" fillId="0" borderId="37" xfId="0" applyFont="1" applyFill="1" applyBorder="1" applyAlignment="1" applyProtection="1">
      <alignment vertical="center" wrapText="1"/>
      <protection locked="0"/>
    </xf>
    <xf numFmtId="0" fontId="70" fillId="0" borderId="5" xfId="0" applyFont="1" applyFill="1" applyBorder="1" applyAlignment="1" applyProtection="1">
      <alignment vertical="center"/>
      <protection locked="0"/>
    </xf>
    <xf numFmtId="0" fontId="41" fillId="0" borderId="8" xfId="0" applyFont="1" applyBorder="1" applyAlignment="1" applyProtection="1">
      <alignment vertical="center"/>
      <protection locked="0"/>
    </xf>
    <xf numFmtId="0" fontId="7" fillId="0" borderId="7"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1" fillId="0" borderId="7" xfId="0" applyFont="1" applyBorder="1" applyAlignment="1" applyProtection="1">
      <alignment vertical="center"/>
      <protection locked="0"/>
    </xf>
    <xf numFmtId="0" fontId="78" fillId="0" borderId="0" xfId="0" applyFont="1" applyBorder="1" applyAlignment="1" applyProtection="1">
      <alignment vertical="center"/>
      <protection locked="0"/>
    </xf>
    <xf numFmtId="0" fontId="87" fillId="0" borderId="9" xfId="0" applyFont="1" applyBorder="1" applyAlignment="1" applyProtection="1">
      <alignment horizontal="left" vertical="center"/>
      <protection locked="0"/>
    </xf>
    <xf numFmtId="0" fontId="88" fillId="0" borderId="6" xfId="0" applyFont="1" applyBorder="1" applyAlignment="1" applyProtection="1">
      <alignment vertical="center"/>
      <protection locked="0"/>
    </xf>
    <xf numFmtId="0" fontId="64" fillId="0" borderId="7"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64" fillId="0" borderId="0" xfId="0" applyFont="1" applyBorder="1" applyAlignment="1" applyProtection="1">
      <alignment vertical="center"/>
      <protection locked="0"/>
    </xf>
    <xf numFmtId="0" fontId="64" fillId="0" borderId="12" xfId="0" applyFont="1" applyBorder="1" applyAlignment="1" applyProtection="1">
      <alignment vertical="center"/>
      <protection locked="0"/>
    </xf>
    <xf numFmtId="0" fontId="46" fillId="0" borderId="7" xfId="0" applyFont="1" applyBorder="1" applyAlignment="1" applyProtection="1">
      <alignment vertical="center"/>
      <protection locked="0"/>
    </xf>
    <xf numFmtId="0" fontId="26" fillId="0" borderId="0" xfId="0" applyFont="1" applyBorder="1" applyAlignment="1" applyProtection="1">
      <alignment vertical="center"/>
      <protection locked="0"/>
    </xf>
    <xf numFmtId="0" fontId="46" fillId="0" borderId="0" xfId="0" applyFont="1" applyBorder="1" applyAlignment="1" applyProtection="1">
      <alignment vertical="center"/>
      <protection locked="0"/>
    </xf>
    <xf numFmtId="0" fontId="46" fillId="0" borderId="12" xfId="0" applyFont="1" applyBorder="1" applyAlignment="1" applyProtection="1">
      <alignment vertical="center"/>
      <protection locked="0"/>
    </xf>
    <xf numFmtId="0" fontId="80" fillId="0" borderId="7" xfId="0" applyFont="1" applyBorder="1" applyAlignment="1" applyProtection="1">
      <alignment vertical="center"/>
      <protection locked="0"/>
    </xf>
    <xf numFmtId="0" fontId="4" fillId="0" borderId="0" xfId="0" applyFont="1" applyBorder="1" applyAlignment="1" applyProtection="1">
      <alignment vertical="center"/>
      <protection locked="0"/>
    </xf>
    <xf numFmtId="0" fontId="90" fillId="0" borderId="0" xfId="0" applyFont="1" applyBorder="1" applyAlignment="1" applyProtection="1">
      <alignment vertical="center"/>
      <protection locked="0"/>
    </xf>
    <xf numFmtId="41" fontId="81" fillId="0" borderId="0" xfId="0" applyNumberFormat="1" applyFont="1" applyBorder="1" applyAlignment="1" applyProtection="1">
      <alignment vertical="center"/>
      <protection locked="0"/>
    </xf>
    <xf numFmtId="0" fontId="80" fillId="0" borderId="0" xfId="0" applyFont="1" applyBorder="1" applyAlignment="1" applyProtection="1">
      <alignment vertical="center"/>
      <protection locked="0"/>
    </xf>
    <xf numFmtId="0" fontId="80" fillId="0" borderId="12" xfId="0" applyFont="1" applyBorder="1" applyAlignment="1" applyProtection="1">
      <alignment vertical="center"/>
      <protection locked="0"/>
    </xf>
    <xf numFmtId="0" fontId="71" fillId="0" borderId="1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0" xfId="0" applyFont="1" applyFill="1" applyAlignment="1" applyProtection="1">
      <alignment vertical="center"/>
      <protection locked="0"/>
    </xf>
    <xf numFmtId="0" fontId="46" fillId="0" borderId="16" xfId="0" applyFont="1" applyBorder="1" applyAlignment="1" applyProtection="1">
      <alignment vertical="center"/>
    </xf>
    <xf numFmtId="0" fontId="46" fillId="0" borderId="25" xfId="0" applyFont="1" applyFill="1" applyBorder="1" applyAlignment="1" applyProtection="1">
      <alignment vertical="center"/>
    </xf>
    <xf numFmtId="0" fontId="46" fillId="0" borderId="5" xfId="0" applyFont="1" applyFill="1" applyBorder="1" applyAlignment="1" applyProtection="1">
      <alignment vertical="center"/>
    </xf>
    <xf numFmtId="0" fontId="90" fillId="0" borderId="0" xfId="0" applyFont="1" applyBorder="1" applyAlignment="1" applyProtection="1">
      <alignment vertical="center"/>
    </xf>
    <xf numFmtId="0" fontId="26" fillId="0" borderId="0" xfId="0" applyFont="1" applyAlignment="1" applyProtection="1">
      <alignment vertical="center"/>
      <protection locked="0"/>
    </xf>
    <xf numFmtId="0" fontId="77" fillId="0" borderId="36" xfId="0" applyFont="1" applyFill="1" applyBorder="1" applyAlignment="1" applyProtection="1">
      <alignment horizontal="center" vertical="center" wrapText="1"/>
      <protection locked="0"/>
    </xf>
    <xf numFmtId="0" fontId="77" fillId="10" borderId="51" xfId="0" applyFont="1" applyFill="1" applyBorder="1" applyAlignment="1" applyProtection="1">
      <alignment horizontal="center" vertical="center" wrapText="1"/>
      <protection locked="0"/>
    </xf>
    <xf numFmtId="0" fontId="77" fillId="10" borderId="51" xfId="0" applyFont="1" applyFill="1" applyBorder="1" applyAlignment="1" applyProtection="1">
      <alignment vertical="center" wrapText="1"/>
      <protection locked="0"/>
    </xf>
    <xf numFmtId="0" fontId="70" fillId="10" borderId="51" xfId="0" applyFont="1" applyFill="1" applyBorder="1" applyAlignment="1" applyProtection="1">
      <alignment vertical="center"/>
      <protection locked="0"/>
    </xf>
    <xf numFmtId="0" fontId="70" fillId="10" borderId="34" xfId="0" applyFont="1" applyFill="1" applyBorder="1" applyAlignment="1" applyProtection="1">
      <alignment vertical="center"/>
      <protection locked="0"/>
    </xf>
    <xf numFmtId="0" fontId="73" fillId="0" borderId="2" xfId="0" applyFont="1" applyFill="1" applyBorder="1" applyAlignment="1" applyProtection="1">
      <alignment vertical="center" wrapText="1"/>
      <protection locked="0"/>
    </xf>
    <xf numFmtId="0" fontId="70" fillId="0" borderId="2" xfId="0" applyFont="1" applyBorder="1" applyAlignment="1" applyProtection="1">
      <alignment vertical="center"/>
      <protection locked="0"/>
    </xf>
    <xf numFmtId="0" fontId="70" fillId="0" borderId="3" xfId="0" applyFont="1" applyBorder="1" applyAlignment="1" applyProtection="1">
      <alignment vertical="center"/>
      <protection locked="0"/>
    </xf>
    <xf numFmtId="0" fontId="70" fillId="0" borderId="25" xfId="0" applyFont="1" applyBorder="1" applyAlignment="1" applyProtection="1">
      <alignment vertical="center"/>
      <protection locked="0"/>
    </xf>
    <xf numFmtId="0" fontId="70" fillId="0" borderId="35" xfId="0" applyFont="1" applyBorder="1" applyAlignment="1" applyProtection="1">
      <alignment vertical="center"/>
      <protection locked="0"/>
    </xf>
    <xf numFmtId="0" fontId="70" fillId="0" borderId="5" xfId="0" applyFont="1" applyBorder="1" applyAlignment="1" applyProtection="1">
      <alignment vertical="center"/>
      <protection locked="0"/>
    </xf>
    <xf numFmtId="0" fontId="27" fillId="0" borderId="5" xfId="0" applyFont="1" applyBorder="1" applyAlignment="1" applyProtection="1">
      <alignment vertical="center"/>
      <protection locked="0"/>
    </xf>
    <xf numFmtId="0" fontId="70" fillId="0" borderId="8" xfId="0" applyFont="1" applyBorder="1" applyAlignment="1" applyProtection="1">
      <alignment vertical="center"/>
      <protection locked="0"/>
    </xf>
    <xf numFmtId="9" fontId="85" fillId="0" borderId="16" xfId="0" applyNumberFormat="1" applyFont="1" applyBorder="1" applyAlignment="1" applyProtection="1">
      <alignment horizontal="left" vertical="center"/>
      <protection locked="0"/>
    </xf>
    <xf numFmtId="0" fontId="70" fillId="0" borderId="16" xfId="0" applyFont="1" applyBorder="1" applyAlignment="1" applyProtection="1">
      <alignment vertical="center"/>
      <protection locked="0"/>
    </xf>
    <xf numFmtId="0" fontId="70" fillId="0" borderId="17" xfId="0" applyFont="1" applyBorder="1" applyAlignment="1" applyProtection="1">
      <alignment vertical="center"/>
      <protection locked="0"/>
    </xf>
    <xf numFmtId="0" fontId="73" fillId="0" borderId="6" xfId="0" applyFont="1" applyFill="1" applyBorder="1" applyAlignment="1" applyProtection="1">
      <alignment vertical="center" wrapText="1"/>
      <protection locked="0"/>
    </xf>
    <xf numFmtId="0" fontId="70" fillId="0" borderId="6" xfId="0" applyFont="1" applyBorder="1" applyAlignment="1" applyProtection="1">
      <alignment vertical="center"/>
      <protection locked="0"/>
    </xf>
    <xf numFmtId="0" fontId="70" fillId="0" borderId="12" xfId="0" applyFont="1" applyBorder="1" applyAlignment="1" applyProtection="1">
      <alignment vertical="center"/>
      <protection locked="0"/>
    </xf>
    <xf numFmtId="0" fontId="70" fillId="0" borderId="0" xfId="0" applyFont="1" applyAlignment="1" applyProtection="1">
      <alignment vertical="center"/>
      <protection locked="0"/>
    </xf>
    <xf numFmtId="0" fontId="73" fillId="0" borderId="0" xfId="0" applyFont="1" applyFill="1" applyBorder="1" applyAlignment="1" applyProtection="1">
      <alignment vertical="center" wrapText="1"/>
      <protection locked="0"/>
    </xf>
    <xf numFmtId="0" fontId="70" fillId="0" borderId="0" xfId="0" applyFont="1" applyBorder="1" applyAlignment="1" applyProtection="1">
      <alignment vertical="center"/>
      <protection locked="0"/>
    </xf>
    <xf numFmtId="0" fontId="41" fillId="0" borderId="27" xfId="0" applyFont="1" applyBorder="1" applyAlignment="1" applyProtection="1">
      <alignment vertical="center"/>
      <protection locked="0"/>
    </xf>
    <xf numFmtId="0" fontId="26" fillId="0" borderId="2" xfId="0" applyFont="1" applyBorder="1" applyAlignment="1" applyProtection="1">
      <alignment vertical="center"/>
      <protection locked="0"/>
    </xf>
    <xf numFmtId="0" fontId="26" fillId="0" borderId="3" xfId="0" applyFont="1" applyBorder="1" applyAlignment="1" applyProtection="1">
      <alignment vertical="center"/>
      <protection locked="0"/>
    </xf>
    <xf numFmtId="0" fontId="78" fillId="0" borderId="7" xfId="0" applyFont="1" applyBorder="1" applyAlignment="1" applyProtection="1">
      <alignment vertical="center"/>
      <protection locked="0"/>
    </xf>
    <xf numFmtId="0" fontId="26" fillId="0" borderId="12" xfId="0" applyFont="1" applyBorder="1" applyAlignment="1" applyProtection="1">
      <alignment vertical="center"/>
      <protection locked="0"/>
    </xf>
    <xf numFmtId="0" fontId="20" fillId="0" borderId="8" xfId="0" applyFont="1" applyFill="1" applyBorder="1" applyAlignment="1" applyProtection="1">
      <alignment horizontal="right" vertical="center"/>
      <protection locked="0"/>
    </xf>
    <xf numFmtId="0" fontId="94" fillId="13" borderId="0" xfId="0" applyFont="1" applyFill="1">
      <alignment vertical="center"/>
    </xf>
    <xf numFmtId="0" fontId="96" fillId="13" borderId="0" xfId="0" applyFont="1" applyFill="1">
      <alignment vertical="center"/>
    </xf>
    <xf numFmtId="0" fontId="4" fillId="0" borderId="2" xfId="0" applyFont="1" applyBorder="1" applyAlignment="1">
      <alignment vertical="center"/>
    </xf>
    <xf numFmtId="0" fontId="71" fillId="0" borderId="45" xfId="0" applyFont="1" applyBorder="1" applyAlignment="1">
      <alignment vertical="center"/>
    </xf>
    <xf numFmtId="0" fontId="71" fillId="0" borderId="28" xfId="0" applyFont="1" applyBorder="1" applyAlignment="1">
      <alignment vertical="center"/>
    </xf>
    <xf numFmtId="0" fontId="71" fillId="0" borderId="23" xfId="0" applyFont="1" applyBorder="1" applyAlignment="1">
      <alignment horizontal="center" vertical="center"/>
    </xf>
    <xf numFmtId="0" fontId="71" fillId="0" borderId="20" xfId="0" applyFont="1" applyBorder="1" applyAlignment="1">
      <alignment horizontal="center" vertical="center"/>
    </xf>
    <xf numFmtId="0" fontId="71" fillId="0" borderId="36" xfId="0" applyFont="1" applyBorder="1" applyAlignment="1">
      <alignment horizontal="center" vertical="center"/>
    </xf>
    <xf numFmtId="0" fontId="71" fillId="0" borderId="20" xfId="0" applyFont="1" applyBorder="1" applyAlignment="1">
      <alignment vertical="center"/>
    </xf>
    <xf numFmtId="0" fontId="71" fillId="0" borderId="36" xfId="0" applyFont="1" applyBorder="1" applyAlignment="1">
      <alignment vertical="center"/>
    </xf>
    <xf numFmtId="0" fontId="71" fillId="0" borderId="39" xfId="0" applyFont="1" applyBorder="1" applyAlignment="1">
      <alignment horizontal="center" vertical="center"/>
    </xf>
    <xf numFmtId="0" fontId="71" fillId="0" borderId="39" xfId="0" applyFont="1" applyBorder="1" applyAlignment="1">
      <alignment vertical="center"/>
    </xf>
    <xf numFmtId="0" fontId="70" fillId="11" borderId="7" xfId="0" applyFont="1" applyFill="1" applyBorder="1" applyAlignment="1">
      <alignment horizontal="left" vertical="center" wrapText="1" indent="1"/>
    </xf>
    <xf numFmtId="0" fontId="70" fillId="11" borderId="0" xfId="0" applyFont="1" applyFill="1" applyBorder="1" applyAlignment="1">
      <alignment horizontal="left" vertical="center" wrapText="1" indent="1"/>
    </xf>
    <xf numFmtId="0" fontId="4" fillId="11" borderId="0" xfId="0" applyFont="1" applyFill="1" applyAlignment="1">
      <alignment horizontal="left" vertical="center" indent="1"/>
    </xf>
    <xf numFmtId="0" fontId="70" fillId="0" borderId="0"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4" fillId="0" borderId="12" xfId="0" applyFont="1" applyBorder="1" applyAlignment="1">
      <alignment vertical="center"/>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103" fillId="0" borderId="5" xfId="0" applyFont="1" applyFill="1" applyBorder="1" applyAlignment="1" applyProtection="1">
      <alignment horizontal="center" vertical="center" wrapText="1"/>
      <protection locked="0"/>
    </xf>
    <xf numFmtId="0" fontId="103" fillId="0" borderId="8" xfId="0" applyFont="1" applyFill="1" applyBorder="1" applyAlignment="1" applyProtection="1">
      <alignment horizontal="right" vertical="center"/>
      <protection locked="0"/>
    </xf>
    <xf numFmtId="0" fontId="107" fillId="0" borderId="0" xfId="0" applyFont="1" applyFill="1" applyAlignment="1">
      <alignment horizontal="center" vertical="center"/>
    </xf>
    <xf numFmtId="0" fontId="86" fillId="0" borderId="0" xfId="0" applyFont="1" applyFill="1">
      <alignment vertical="center"/>
    </xf>
    <xf numFmtId="0" fontId="103" fillId="0" borderId="5" xfId="0" applyFont="1" applyFill="1" applyBorder="1" applyAlignment="1" applyProtection="1">
      <alignment horizontal="left" vertical="center"/>
      <protection locked="0"/>
    </xf>
    <xf numFmtId="178" fontId="0" fillId="0" borderId="0" xfId="0" applyNumberFormat="1">
      <alignment vertical="center"/>
    </xf>
    <xf numFmtId="9" fontId="0" fillId="0" borderId="0" xfId="0" applyNumberFormat="1" applyBorder="1">
      <alignment vertical="center"/>
    </xf>
    <xf numFmtId="0" fontId="109" fillId="0" borderId="5" xfId="0" applyFont="1" applyBorder="1" applyAlignment="1">
      <alignment horizontal="center" vertical="center" wrapText="1"/>
    </xf>
    <xf numFmtId="0" fontId="114" fillId="0" borderId="7" xfId="0" applyFont="1" applyFill="1" applyBorder="1" applyAlignment="1">
      <alignment horizontal="center" vertical="center" wrapText="1"/>
    </xf>
    <xf numFmtId="0" fontId="114" fillId="0" borderId="0" xfId="0" applyFont="1" applyFill="1" applyBorder="1" applyAlignment="1">
      <alignment horizontal="center" vertical="center" wrapText="1"/>
    </xf>
    <xf numFmtId="0" fontId="0" fillId="0" borderId="0" xfId="0" applyBorder="1">
      <alignment vertical="center"/>
    </xf>
    <xf numFmtId="0" fontId="111" fillId="14" borderId="4" xfId="0" applyFont="1" applyFill="1" applyBorder="1" applyAlignment="1">
      <alignment horizontal="center" vertical="center" wrapText="1"/>
    </xf>
    <xf numFmtId="0" fontId="116" fillId="0" borderId="4" xfId="0" applyFont="1" applyFill="1" applyBorder="1" applyAlignment="1">
      <alignment horizontal="center" vertical="center"/>
    </xf>
    <xf numFmtId="0" fontId="117" fillId="0" borderId="4" xfId="0" applyFont="1" applyFill="1" applyBorder="1" applyAlignment="1">
      <alignment horizontal="center" vertical="center"/>
    </xf>
    <xf numFmtId="0" fontId="118" fillId="0" borderId="4" xfId="0" applyFont="1" applyFill="1" applyBorder="1" applyAlignment="1">
      <alignment horizontal="center" vertical="center"/>
    </xf>
    <xf numFmtId="49" fontId="117" fillId="0" borderId="4" xfId="0" quotePrefix="1" applyNumberFormat="1" applyFont="1" applyFill="1" applyBorder="1" applyAlignment="1">
      <alignment horizontal="center" vertical="center"/>
    </xf>
    <xf numFmtId="179" fontId="117" fillId="0" borderId="4" xfId="0" applyNumberFormat="1" applyFont="1" applyFill="1" applyBorder="1" applyAlignment="1">
      <alignment horizontal="center" vertical="center"/>
    </xf>
    <xf numFmtId="178" fontId="117" fillId="0" borderId="4" xfId="0" applyNumberFormat="1" applyFont="1" applyFill="1" applyBorder="1" applyAlignment="1">
      <alignment horizontal="center" vertical="center"/>
    </xf>
    <xf numFmtId="0" fontId="119" fillId="0" borderId="7" xfId="0" applyNumberFormat="1" applyFont="1" applyFill="1" applyBorder="1" applyAlignment="1">
      <alignment horizontal="center" vertical="center"/>
    </xf>
    <xf numFmtId="0" fontId="119" fillId="0" borderId="0" xfId="0" applyNumberFormat="1" applyFont="1" applyFill="1" applyBorder="1" applyAlignment="1">
      <alignment horizontal="center" vertical="center"/>
    </xf>
    <xf numFmtId="178" fontId="119" fillId="0" borderId="0" xfId="0" applyNumberFormat="1" applyFont="1" applyFill="1" applyBorder="1" applyAlignment="1">
      <alignment horizontal="center" vertical="center"/>
    </xf>
    <xf numFmtId="0" fontId="116" fillId="0" borderId="71" xfId="0" applyFont="1" applyFill="1" applyBorder="1" applyAlignment="1">
      <alignment horizontal="center" vertical="center"/>
    </xf>
    <xf numFmtId="0" fontId="117" fillId="0" borderId="71" xfId="0" applyFont="1" applyFill="1" applyBorder="1" applyAlignment="1">
      <alignment horizontal="center" vertical="center"/>
    </xf>
    <xf numFmtId="0" fontId="118" fillId="0" borderId="71" xfId="0" applyFont="1" applyBorder="1" applyAlignment="1">
      <alignment horizontal="center" vertical="center"/>
    </xf>
    <xf numFmtId="0" fontId="118" fillId="0" borderId="71" xfId="0" applyFont="1" applyFill="1" applyBorder="1" applyAlignment="1">
      <alignment horizontal="center" vertical="center"/>
    </xf>
    <xf numFmtId="49" fontId="117" fillId="0" borderId="71" xfId="0" quotePrefix="1" applyNumberFormat="1" applyFont="1" applyFill="1" applyBorder="1" applyAlignment="1">
      <alignment horizontal="center" vertical="center"/>
    </xf>
    <xf numFmtId="179" fontId="117" fillId="0" borderId="71" xfId="0" applyNumberFormat="1" applyFont="1" applyFill="1" applyBorder="1" applyAlignment="1">
      <alignment horizontal="center" vertical="center"/>
    </xf>
    <xf numFmtId="178" fontId="117" fillId="0" borderId="71" xfId="0" applyNumberFormat="1" applyFont="1" applyFill="1" applyBorder="1" applyAlignment="1">
      <alignment horizontal="center" vertical="center"/>
    </xf>
    <xf numFmtId="0" fontId="119" fillId="0" borderId="15" xfId="0" applyFont="1" applyFill="1" applyBorder="1" applyAlignment="1">
      <alignment horizontal="center" vertical="center"/>
    </xf>
    <xf numFmtId="0" fontId="119" fillId="0" borderId="4" xfId="0" applyFont="1" applyFill="1" applyBorder="1" applyAlignment="1">
      <alignment horizontal="center" vertical="center"/>
    </xf>
    <xf numFmtId="0" fontId="119" fillId="0" borderId="4" xfId="0" applyFont="1" applyFill="1" applyBorder="1" applyAlignment="1">
      <alignment horizontal="center" vertical="center" wrapText="1"/>
    </xf>
    <xf numFmtId="49" fontId="119" fillId="0" borderId="4" xfId="0" quotePrefix="1" applyNumberFormat="1" applyFont="1" applyFill="1" applyBorder="1" applyAlignment="1">
      <alignment horizontal="center" vertical="center"/>
    </xf>
    <xf numFmtId="179" fontId="119" fillId="0" borderId="4" xfId="0" applyNumberFormat="1" applyFont="1" applyFill="1" applyBorder="1" applyAlignment="1">
      <alignment horizontal="center" vertical="center"/>
    </xf>
    <xf numFmtId="178" fontId="119" fillId="0" borderId="4" xfId="0" applyNumberFormat="1" applyFont="1" applyFill="1" applyBorder="1" applyAlignment="1">
      <alignment horizontal="center" vertical="center"/>
    </xf>
    <xf numFmtId="0" fontId="120" fillId="9" borderId="4" xfId="0" applyFont="1" applyFill="1" applyBorder="1" applyAlignment="1">
      <alignment horizontal="center" vertical="center"/>
    </xf>
    <xf numFmtId="0" fontId="114" fillId="9" borderId="4" xfId="0" applyFont="1" applyFill="1" applyBorder="1" applyAlignment="1">
      <alignment horizontal="center" vertical="center"/>
    </xf>
    <xf numFmtId="49" fontId="119" fillId="9" borderId="4" xfId="0" quotePrefix="1" applyNumberFormat="1" applyFont="1" applyFill="1" applyBorder="1" applyAlignment="1">
      <alignment horizontal="center" vertical="center"/>
    </xf>
    <xf numFmtId="179" fontId="119" fillId="9" borderId="4" xfId="0" applyNumberFormat="1" applyFont="1" applyFill="1" applyBorder="1" applyAlignment="1">
      <alignment horizontal="center" vertical="center"/>
    </xf>
    <xf numFmtId="178" fontId="119" fillId="9" borderId="4" xfId="0" applyNumberFormat="1" applyFont="1" applyFill="1" applyBorder="1" applyAlignment="1">
      <alignment horizontal="center" vertical="center"/>
    </xf>
    <xf numFmtId="41" fontId="114" fillId="15" borderId="4" xfId="2" applyFont="1" applyFill="1" applyBorder="1" applyAlignment="1">
      <alignment horizontal="center" vertical="center"/>
    </xf>
    <xf numFmtId="41" fontId="114" fillId="15" borderId="4" xfId="2" applyFont="1" applyFill="1" applyBorder="1">
      <alignment vertical="center"/>
    </xf>
    <xf numFmtId="41" fontId="119" fillId="15" borderId="4" xfId="2" applyFont="1" applyFill="1" applyBorder="1" applyAlignment="1">
      <alignment horizontal="center" vertical="center"/>
    </xf>
    <xf numFmtId="178" fontId="114" fillId="15" borderId="4" xfId="2" applyNumberFormat="1" applyFont="1" applyFill="1" applyBorder="1" applyAlignment="1">
      <alignment horizontal="center" vertical="center"/>
    </xf>
    <xf numFmtId="178" fontId="119" fillId="15" borderId="4" xfId="2" applyNumberFormat="1" applyFont="1" applyFill="1" applyBorder="1" applyAlignment="1">
      <alignment horizontal="center" vertical="center"/>
    </xf>
    <xf numFmtId="0" fontId="0" fillId="0" borderId="0" xfId="0" applyFill="1">
      <alignment vertical="center"/>
    </xf>
    <xf numFmtId="49" fontId="0" fillId="0" borderId="0" xfId="0" applyNumberFormat="1" applyFill="1" applyBorder="1" applyAlignment="1">
      <alignment horizontal="center" vertical="center"/>
    </xf>
    <xf numFmtId="14" fontId="0" fillId="0" borderId="0" xfId="0" applyNumberFormat="1" applyFont="1" applyFill="1" applyBorder="1" applyAlignment="1">
      <alignment horizontal="center" vertical="center"/>
    </xf>
    <xf numFmtId="178" fontId="120" fillId="0" borderId="0" xfId="0" applyNumberFormat="1" applyFont="1" applyFill="1" applyBorder="1">
      <alignment vertical="center"/>
    </xf>
    <xf numFmtId="178" fontId="0" fillId="0" borderId="0" xfId="0" applyNumberFormat="1" applyFill="1" applyBorder="1">
      <alignment vertical="center"/>
    </xf>
    <xf numFmtId="0" fontId="0" fillId="0" borderId="0" xfId="0" applyFill="1" applyBorder="1">
      <alignment vertical="center"/>
    </xf>
    <xf numFmtId="0" fontId="69" fillId="0" borderId="0" xfId="0" applyFont="1">
      <alignment vertical="center"/>
    </xf>
    <xf numFmtId="178" fontId="69" fillId="0" borderId="0" xfId="0" applyNumberFormat="1" applyFont="1">
      <alignment vertical="center"/>
    </xf>
    <xf numFmtId="180" fontId="69" fillId="0" borderId="0" xfId="0" applyNumberFormat="1" applyFont="1">
      <alignment vertical="center"/>
    </xf>
    <xf numFmtId="0" fontId="110" fillId="0" borderId="5" xfId="0" applyFont="1" applyBorder="1" applyAlignment="1">
      <alignment horizontal="left" vertical="center"/>
    </xf>
    <xf numFmtId="0" fontId="0" fillId="16" borderId="0" xfId="0" applyFill="1">
      <alignment vertical="center"/>
    </xf>
    <xf numFmtId="0" fontId="0" fillId="17" borderId="0" xfId="0" applyFill="1">
      <alignment vertical="center"/>
    </xf>
    <xf numFmtId="9" fontId="0" fillId="7" borderId="0" xfId="0" applyNumberFormat="1" applyFill="1" applyBorder="1">
      <alignment vertical="center"/>
    </xf>
    <xf numFmtId="0" fontId="123" fillId="0" borderId="0" xfId="0" applyFont="1" applyBorder="1" applyAlignment="1" applyProtection="1">
      <alignment vertical="center"/>
      <protection locked="0"/>
    </xf>
    <xf numFmtId="0" fontId="124" fillId="0" borderId="0" xfId="0" applyFont="1" applyBorder="1" applyAlignment="1" applyProtection="1">
      <alignment horizontal="right" vertical="center"/>
      <protection locked="0"/>
    </xf>
    <xf numFmtId="0" fontId="125" fillId="0" borderId="0" xfId="0" applyFont="1" applyBorder="1" applyAlignment="1" applyProtection="1">
      <alignment vertical="center"/>
      <protection locked="0"/>
    </xf>
    <xf numFmtId="0" fontId="126" fillId="0" borderId="0" xfId="0" applyFont="1" applyBorder="1" applyAlignment="1" applyProtection="1">
      <alignment horizontal="right" vertical="center"/>
      <protection locked="0"/>
    </xf>
    <xf numFmtId="0" fontId="127" fillId="0" borderId="0" xfId="0" applyFont="1" applyBorder="1" applyAlignment="1" applyProtection="1">
      <alignment vertical="center"/>
      <protection locked="0"/>
    </xf>
    <xf numFmtId="0" fontId="109" fillId="0" borderId="0" xfId="0" applyFont="1" applyBorder="1" applyAlignment="1">
      <alignment horizontal="center" vertical="center" wrapText="1"/>
    </xf>
    <xf numFmtId="0" fontId="110" fillId="0" borderId="0" xfId="0" applyFont="1" applyBorder="1" applyAlignment="1">
      <alignment horizontal="left" vertical="center"/>
    </xf>
    <xf numFmtId="0" fontId="35" fillId="0" borderId="4" xfId="0" applyFont="1" applyBorder="1" applyAlignment="1">
      <alignment horizontal="center" vertical="center"/>
    </xf>
    <xf numFmtId="0" fontId="26" fillId="7" borderId="4" xfId="0" quotePrefix="1" applyFont="1" applyFill="1" applyBorder="1" applyAlignment="1">
      <alignment horizontal="left" vertical="center"/>
    </xf>
    <xf numFmtId="0" fontId="26" fillId="7" borderId="4" xfId="4" applyFont="1" applyFill="1" applyBorder="1" applyAlignment="1" applyProtection="1">
      <alignment horizontal="left" vertical="center"/>
      <protection locked="0"/>
    </xf>
    <xf numFmtId="0" fontId="26" fillId="0" borderId="4" xfId="4" applyFont="1" applyFill="1" applyBorder="1" applyAlignment="1" applyProtection="1">
      <alignment horizontal="left" vertical="center"/>
      <protection locked="0"/>
    </xf>
    <xf numFmtId="49" fontId="119" fillId="0" borderId="4" xfId="0" applyNumberFormat="1" applyFont="1" applyFill="1" applyBorder="1" applyAlignment="1">
      <alignment horizontal="center" vertical="center"/>
    </xf>
    <xf numFmtId="0" fontId="135" fillId="7" borderId="4" xfId="0" applyFont="1" applyFill="1" applyBorder="1">
      <alignment vertical="center"/>
    </xf>
    <xf numFmtId="0" fontId="136" fillId="7" borderId="4" xfId="0" applyFont="1" applyFill="1" applyBorder="1">
      <alignment vertical="center"/>
    </xf>
    <xf numFmtId="0" fontId="66" fillId="7" borderId="4" xfId="3" applyFill="1" applyBorder="1">
      <alignment vertical="center"/>
    </xf>
    <xf numFmtId="179" fontId="119" fillId="0" borderId="15" xfId="0" applyNumberFormat="1" applyFont="1" applyBorder="1" applyAlignment="1">
      <alignment horizontal="center" vertical="center"/>
    </xf>
    <xf numFmtId="178" fontId="119" fillId="0" borderId="15" xfId="0" applyNumberFormat="1" applyFont="1" applyBorder="1" applyAlignment="1">
      <alignment horizontal="center" vertical="center"/>
    </xf>
    <xf numFmtId="178" fontId="119" fillId="0" borderId="4" xfId="0" applyNumberFormat="1" applyFont="1" applyBorder="1" applyAlignment="1">
      <alignment horizontal="center" vertical="center"/>
    </xf>
    <xf numFmtId="0" fontId="119" fillId="0" borderId="4" xfId="0" applyFont="1" applyBorder="1" applyAlignment="1">
      <alignment horizontal="center" vertical="center"/>
    </xf>
    <xf numFmtId="49" fontId="119" fillId="0" borderId="15" xfId="0" quotePrefix="1" applyNumberFormat="1" applyFont="1" applyBorder="1" applyAlignment="1">
      <alignment horizontal="center" vertical="center" wrapText="1"/>
    </xf>
    <xf numFmtId="49" fontId="119" fillId="0" borderId="4" xfId="0" quotePrefix="1" applyNumberFormat="1" applyFont="1" applyBorder="1" applyAlignment="1">
      <alignment horizontal="center" vertical="center"/>
    </xf>
    <xf numFmtId="179" fontId="119" fillId="0" borderId="4" xfId="0" applyNumberFormat="1" applyFont="1" applyBorder="1" applyAlignment="1">
      <alignment horizontal="center" vertical="center"/>
    </xf>
    <xf numFmtId="0" fontId="0" fillId="0" borderId="0" xfId="0" applyAlignment="1">
      <alignment vertical="center"/>
    </xf>
    <xf numFmtId="0" fontId="109" fillId="0" borderId="0" xfId="0" applyFont="1" applyBorder="1" applyAlignment="1">
      <alignment horizontal="center" vertical="center"/>
    </xf>
    <xf numFmtId="0" fontId="109" fillId="0" borderId="5" xfId="0" applyFont="1" applyBorder="1" applyAlignment="1">
      <alignment horizontal="center" vertical="center"/>
    </xf>
    <xf numFmtId="0" fontId="111" fillId="14" borderId="4" xfId="0" applyFont="1" applyFill="1" applyBorder="1" applyAlignment="1">
      <alignment horizontal="center" vertical="center"/>
    </xf>
    <xf numFmtId="0" fontId="119" fillId="0" borderId="15" xfId="0" applyFont="1" applyBorder="1" applyAlignment="1">
      <alignment horizontal="center" vertical="center"/>
    </xf>
    <xf numFmtId="0" fontId="119" fillId="9" borderId="4" xfId="0" applyFont="1" applyFill="1" applyBorder="1" applyAlignment="1">
      <alignment horizontal="center" vertical="center"/>
    </xf>
    <xf numFmtId="41" fontId="114" fillId="15" borderId="4" xfId="2" applyFont="1" applyFill="1" applyBorder="1" applyAlignment="1">
      <alignment vertical="center"/>
    </xf>
    <xf numFmtId="0" fontId="0" fillId="0" borderId="0" xfId="0" applyFill="1" applyAlignment="1">
      <alignment vertical="center"/>
    </xf>
    <xf numFmtId="0" fontId="69" fillId="0" borderId="0" xfId="0" applyFont="1" applyAlignment="1">
      <alignment vertical="center"/>
    </xf>
    <xf numFmtId="49" fontId="119" fillId="0" borderId="15" xfId="0" quotePrefix="1" applyNumberFormat="1" applyFont="1" applyBorder="1" applyAlignment="1">
      <alignment horizontal="center" vertical="center"/>
    </xf>
    <xf numFmtId="178" fontId="119" fillId="0" borderId="15" xfId="0" applyNumberFormat="1" applyFont="1" applyBorder="1" applyAlignment="1">
      <alignment horizontal="center" vertical="center" wrapText="1"/>
    </xf>
    <xf numFmtId="0" fontId="140" fillId="0" borderId="15" xfId="0" applyFont="1" applyBorder="1" applyAlignment="1">
      <alignment horizontal="center" vertical="center" wrapText="1"/>
    </xf>
    <xf numFmtId="0" fontId="141" fillId="0" borderId="4" xfId="0" applyFont="1" applyBorder="1" applyAlignment="1">
      <alignment horizontal="center" vertical="center" wrapText="1"/>
    </xf>
    <xf numFmtId="0" fontId="141" fillId="0" borderId="4" xfId="0" applyFont="1" applyBorder="1" applyAlignment="1">
      <alignment horizontal="center" vertical="center"/>
    </xf>
    <xf numFmtId="0" fontId="141" fillId="9" borderId="4" xfId="0" applyFont="1" applyFill="1" applyBorder="1" applyAlignment="1">
      <alignment horizontal="center" vertical="center" wrapText="1"/>
    </xf>
    <xf numFmtId="0" fontId="141" fillId="0" borderId="4" xfId="0" applyFont="1" applyFill="1" applyBorder="1" applyAlignment="1">
      <alignment horizontal="center" vertical="center" wrapText="1"/>
    </xf>
    <xf numFmtId="0" fontId="141" fillId="0" borderId="4" xfId="0" applyFont="1" applyFill="1" applyBorder="1" applyAlignment="1">
      <alignment horizontal="center" vertical="center"/>
    </xf>
    <xf numFmtId="41" fontId="142" fillId="15" borderId="4" xfId="2" applyFont="1" applyFill="1" applyBorder="1">
      <alignment vertical="center"/>
    </xf>
    <xf numFmtId="0" fontId="111" fillId="14" borderId="12" xfId="0" applyFont="1" applyFill="1" applyBorder="1" applyAlignment="1">
      <alignment horizontal="center" vertical="center" wrapText="1"/>
    </xf>
    <xf numFmtId="0" fontId="140" fillId="0" borderId="0" xfId="0" applyFont="1" applyAlignment="1">
      <alignment vertical="center" shrinkToFit="1"/>
    </xf>
    <xf numFmtId="0" fontId="143" fillId="0" borderId="0" xfId="0" applyFont="1" applyBorder="1" applyAlignment="1">
      <alignment horizontal="center" vertical="center" shrinkToFit="1"/>
    </xf>
    <xf numFmtId="0" fontId="144" fillId="14" borderId="15" xfId="0" applyFont="1" applyFill="1" applyBorder="1" applyAlignment="1">
      <alignment horizontal="center" vertical="center" shrinkToFit="1"/>
    </xf>
    <xf numFmtId="0" fontId="119" fillId="0" borderId="15" xfId="0" applyFont="1" applyFill="1" applyBorder="1" applyAlignment="1">
      <alignment horizontal="center" vertical="center" shrinkToFit="1"/>
    </xf>
    <xf numFmtId="0" fontId="119" fillId="0" borderId="4" xfId="0" applyFont="1" applyFill="1" applyBorder="1" applyAlignment="1">
      <alignment horizontal="center" vertical="center" shrinkToFit="1"/>
    </xf>
    <xf numFmtId="0" fontId="119" fillId="9" borderId="4" xfId="0" applyFont="1" applyFill="1" applyBorder="1" applyAlignment="1">
      <alignment horizontal="center" vertical="center" shrinkToFit="1"/>
    </xf>
    <xf numFmtId="0" fontId="26" fillId="0" borderId="4" xfId="0" applyFont="1" applyBorder="1" applyAlignment="1">
      <alignment horizontal="center" vertical="center"/>
    </xf>
    <xf numFmtId="0" fontId="147" fillId="0" borderId="0" xfId="0" applyFont="1">
      <alignment vertical="center"/>
    </xf>
    <xf numFmtId="0" fontId="135" fillId="0" borderId="0" xfId="0" applyFont="1">
      <alignment vertical="center"/>
    </xf>
    <xf numFmtId="0" fontId="0" fillId="0" borderId="0" xfId="0" applyFont="1">
      <alignment vertical="center"/>
    </xf>
    <xf numFmtId="0" fontId="119" fillId="0" borderId="4" xfId="0" applyFont="1" applyBorder="1">
      <alignment vertical="center"/>
    </xf>
    <xf numFmtId="0" fontId="148" fillId="0" borderId="4" xfId="0" applyFont="1" applyBorder="1">
      <alignment vertical="center"/>
    </xf>
    <xf numFmtId="0" fontId="111" fillId="18" borderId="4" xfId="0" applyFont="1" applyFill="1" applyBorder="1" applyAlignment="1">
      <alignment horizontal="center" vertical="center"/>
    </xf>
    <xf numFmtId="0" fontId="148" fillId="0" borderId="4" xfId="0" applyFont="1" applyBorder="1" applyAlignment="1">
      <alignment horizontal="center" vertical="center"/>
    </xf>
    <xf numFmtId="0" fontId="0" fillId="0" borderId="0" xfId="0" applyAlignment="1">
      <alignment horizontal="center" vertical="center"/>
    </xf>
    <xf numFmtId="0" fontId="148" fillId="0" borderId="4" xfId="0" applyFont="1" applyFill="1" applyBorder="1" applyAlignment="1" applyProtection="1">
      <alignment horizontal="center" vertical="center"/>
      <protection locked="0"/>
    </xf>
    <xf numFmtId="0" fontId="119" fillId="0" borderId="13"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68" fillId="8" borderId="4" xfId="0" applyFont="1" applyFill="1" applyBorder="1" applyAlignment="1">
      <alignment horizontal="center" vertical="center"/>
    </xf>
    <xf numFmtId="0" fontId="26" fillId="0" borderId="4" xfId="0" applyFont="1" applyBorder="1" applyAlignment="1">
      <alignment horizontal="center" vertical="center"/>
    </xf>
    <xf numFmtId="0" fontId="100" fillId="11" borderId="1" xfId="0" applyFont="1" applyFill="1" applyBorder="1" applyAlignment="1" applyProtection="1">
      <alignment horizontal="left" vertical="center"/>
      <protection locked="0"/>
    </xf>
    <xf numFmtId="0" fontId="100" fillId="11" borderId="2" xfId="0" applyFont="1" applyFill="1" applyBorder="1" applyAlignment="1" applyProtection="1">
      <alignment horizontal="left" vertical="center"/>
      <protection locked="0"/>
    </xf>
    <xf numFmtId="0" fontId="100" fillId="11" borderId="3" xfId="0" applyFont="1" applyFill="1" applyBorder="1" applyAlignment="1" applyProtection="1">
      <alignment horizontal="left" vertical="center"/>
      <protection locked="0"/>
    </xf>
    <xf numFmtId="0" fontId="70" fillId="12" borderId="55" xfId="0" applyFont="1" applyFill="1" applyBorder="1" applyAlignment="1" applyProtection="1">
      <alignment horizontal="center" vertical="center"/>
      <protection locked="0"/>
    </xf>
    <xf numFmtId="0" fontId="70" fillId="12" borderId="53" xfId="0" applyFont="1" applyFill="1" applyBorder="1" applyAlignment="1" applyProtection="1">
      <alignment horizontal="center" vertical="center"/>
      <protection locked="0"/>
    </xf>
    <xf numFmtId="0" fontId="71" fillId="0" borderId="53" xfId="0" applyFont="1" applyBorder="1" applyAlignment="1" applyProtection="1">
      <alignment horizontal="center" vertical="center"/>
      <protection locked="0"/>
    </xf>
    <xf numFmtId="0" fontId="70" fillId="12" borderId="53" xfId="0" applyFont="1" applyFill="1" applyBorder="1" applyAlignment="1" applyProtection="1">
      <alignment horizontal="center" vertical="center" wrapText="1"/>
      <protection locked="0"/>
    </xf>
    <xf numFmtId="0" fontId="70" fillId="12" borderId="49" xfId="0" applyFont="1" applyFill="1" applyBorder="1" applyAlignment="1" applyProtection="1">
      <alignment horizontal="center" vertical="center"/>
      <protection locked="0"/>
    </xf>
    <xf numFmtId="0" fontId="71" fillId="0" borderId="56" xfId="0" applyFont="1" applyBorder="1" applyAlignment="1" applyProtection="1">
      <alignment horizontal="center" vertical="center"/>
      <protection locked="0"/>
    </xf>
    <xf numFmtId="0" fontId="71" fillId="0" borderId="49" xfId="0" applyFont="1" applyBorder="1" applyAlignment="1" applyProtection="1">
      <alignment horizontal="center" vertical="center"/>
      <protection locked="0"/>
    </xf>
    <xf numFmtId="0" fontId="71" fillId="0" borderId="44" xfId="0" applyFont="1" applyBorder="1" applyAlignment="1" applyProtection="1">
      <alignment horizontal="center" vertical="center"/>
      <protection locked="0"/>
    </xf>
    <xf numFmtId="0" fontId="70" fillId="12" borderId="52" xfId="0" applyFont="1" applyFill="1" applyBorder="1" applyAlignment="1" applyProtection="1">
      <alignment horizontal="center" vertical="center"/>
      <protection locked="0"/>
    </xf>
    <xf numFmtId="176" fontId="71" fillId="0" borderId="49" xfId="0" applyNumberFormat="1" applyFont="1" applyBorder="1" applyAlignment="1" applyProtection="1">
      <alignment horizontal="center" vertical="center"/>
      <protection locked="0"/>
    </xf>
    <xf numFmtId="176" fontId="71" fillId="0" borderId="44" xfId="0" applyNumberFormat="1" applyFont="1" applyBorder="1" applyAlignment="1" applyProtection="1">
      <alignment horizontal="center" vertical="center"/>
      <protection locked="0"/>
    </xf>
    <xf numFmtId="0" fontId="70" fillId="12" borderId="57" xfId="0" applyFont="1" applyFill="1" applyBorder="1" applyAlignment="1" applyProtection="1">
      <alignment horizontal="center" vertical="center"/>
      <protection locked="0"/>
    </xf>
    <xf numFmtId="0" fontId="70" fillId="12" borderId="54" xfId="0" applyFont="1" applyFill="1" applyBorder="1" applyAlignment="1" applyProtection="1">
      <alignment horizontal="center" vertical="center"/>
      <protection locked="0"/>
    </xf>
    <xf numFmtId="0" fontId="71" fillId="2" borderId="54" xfId="0" applyFont="1" applyFill="1" applyBorder="1" applyAlignment="1" applyProtection="1">
      <alignment horizontal="center" vertical="center"/>
      <protection locked="0"/>
    </xf>
    <xf numFmtId="0" fontId="71" fillId="2" borderId="58" xfId="0" applyFont="1" applyFill="1" applyBorder="1" applyAlignment="1" applyProtection="1">
      <alignment horizontal="center" vertical="center"/>
      <protection locked="0"/>
    </xf>
    <xf numFmtId="0" fontId="70" fillId="0" borderId="53" xfId="0" applyFont="1" applyBorder="1" applyAlignment="1" applyProtection="1">
      <alignment horizontal="center" vertical="center"/>
      <protection locked="0"/>
    </xf>
    <xf numFmtId="0" fontId="71" fillId="12" borderId="53" xfId="0" applyFont="1" applyFill="1" applyBorder="1" applyAlignment="1" applyProtection="1">
      <alignment horizontal="center" vertical="center"/>
      <protection locked="0"/>
    </xf>
    <xf numFmtId="0" fontId="71" fillId="12" borderId="49" xfId="0" applyFont="1" applyFill="1" applyBorder="1" applyAlignment="1" applyProtection="1">
      <alignment horizontal="center" vertical="center"/>
      <protection locked="0"/>
    </xf>
    <xf numFmtId="0" fontId="99" fillId="0" borderId="1" xfId="0" applyFont="1" applyFill="1" applyBorder="1" applyAlignment="1">
      <alignment horizontal="center" vertical="center" wrapText="1"/>
    </xf>
    <xf numFmtId="0" fontId="86" fillId="0" borderId="2" xfId="0" applyFont="1" applyFill="1" applyBorder="1" applyAlignment="1">
      <alignment horizontal="center" vertical="center" wrapText="1"/>
    </xf>
    <xf numFmtId="0" fontId="86" fillId="0" borderId="3" xfId="0" applyFont="1" applyFill="1" applyBorder="1" applyAlignment="1">
      <alignment horizontal="center" vertical="center" wrapText="1"/>
    </xf>
    <xf numFmtId="0" fontId="71" fillId="11" borderId="9" xfId="0" applyFont="1" applyFill="1" applyBorder="1" applyAlignment="1">
      <alignment horizontal="center" vertical="center" wrapText="1"/>
    </xf>
    <xf numFmtId="0" fontId="71" fillId="11" borderId="6" xfId="0" applyFont="1" applyFill="1" applyBorder="1" applyAlignment="1">
      <alignment horizontal="center" vertical="center" wrapText="1"/>
    </xf>
    <xf numFmtId="0" fontId="71" fillId="11" borderId="7" xfId="0" applyFont="1" applyFill="1" applyBorder="1" applyAlignment="1">
      <alignment horizontal="center" vertical="center" wrapText="1"/>
    </xf>
    <xf numFmtId="0" fontId="71" fillId="11" borderId="0" xfId="0" applyFont="1" applyFill="1" applyBorder="1" applyAlignment="1">
      <alignment horizontal="center" vertical="center" wrapText="1"/>
    </xf>
    <xf numFmtId="0" fontId="71" fillId="11" borderId="11" xfId="0" applyFont="1" applyFill="1" applyBorder="1" applyAlignment="1">
      <alignment horizontal="center" vertical="center" wrapText="1"/>
    </xf>
    <xf numFmtId="0" fontId="71" fillId="11" borderId="5" xfId="0" applyFont="1" applyFill="1" applyBorder="1" applyAlignment="1">
      <alignment horizontal="center" vertical="center" wrapText="1"/>
    </xf>
    <xf numFmtId="0" fontId="71" fillId="0" borderId="20" xfId="0" applyFont="1" applyBorder="1" applyAlignment="1">
      <alignment horizontal="center" vertical="center"/>
    </xf>
    <xf numFmtId="176" fontId="134" fillId="0" borderId="49" xfId="3" applyNumberFormat="1" applyFont="1" applyBorder="1" applyAlignment="1" applyProtection="1">
      <alignment horizontal="center" vertical="center"/>
      <protection locked="0"/>
    </xf>
    <xf numFmtId="0" fontId="71" fillId="0" borderId="37" xfId="0" applyFont="1" applyBorder="1" applyAlignment="1">
      <alignment horizontal="left" vertical="top" shrinkToFit="1"/>
    </xf>
    <xf numFmtId="0" fontId="71" fillId="0" borderId="5" xfId="0" applyFont="1" applyBorder="1" applyAlignment="1">
      <alignment horizontal="left" vertical="top" shrinkToFit="1"/>
    </xf>
    <xf numFmtId="0" fontId="71" fillId="0" borderId="8" xfId="0" applyFont="1" applyBorder="1" applyAlignment="1">
      <alignment horizontal="left" vertical="top" shrinkToFit="1"/>
    </xf>
    <xf numFmtId="0" fontId="71" fillId="0" borderId="33" xfId="0" applyFont="1" applyBorder="1" applyAlignment="1">
      <alignment horizontal="left" vertical="center" shrinkToFit="1"/>
    </xf>
    <xf numFmtId="0" fontId="71" fillId="0" borderId="51" xfId="0" applyFont="1" applyBorder="1" applyAlignment="1">
      <alignment horizontal="left" vertical="center" shrinkToFit="1"/>
    </xf>
    <xf numFmtId="0" fontId="71" fillId="0" borderId="34" xfId="0" applyFont="1" applyBorder="1" applyAlignment="1">
      <alignment horizontal="left" vertical="center" shrinkToFit="1"/>
    </xf>
    <xf numFmtId="0" fontId="71" fillId="0" borderId="21" xfId="0" applyFont="1" applyBorder="1" applyAlignment="1">
      <alignment horizontal="left" vertical="center" shrinkToFit="1"/>
    </xf>
    <xf numFmtId="0" fontId="71" fillId="0" borderId="22" xfId="0" applyFont="1" applyBorder="1" applyAlignment="1">
      <alignment horizontal="left" vertical="center" shrinkToFit="1"/>
    </xf>
    <xf numFmtId="0" fontId="71" fillId="0" borderId="31" xfId="0" applyFont="1" applyBorder="1" applyAlignment="1">
      <alignment horizontal="left" vertical="center" shrinkToFit="1"/>
    </xf>
    <xf numFmtId="0" fontId="71" fillId="0" borderId="30" xfId="0" applyFont="1" applyBorder="1" applyAlignment="1">
      <alignment horizontal="left" vertical="center" shrinkToFit="1"/>
    </xf>
    <xf numFmtId="0" fontId="71" fillId="0" borderId="16" xfId="0" applyFont="1" applyBorder="1" applyAlignment="1">
      <alignment horizontal="left" vertical="center" shrinkToFit="1"/>
    </xf>
    <xf numFmtId="0" fontId="71" fillId="0" borderId="17" xfId="0" applyFont="1" applyBorder="1" applyAlignment="1">
      <alignment horizontal="left" vertical="center" shrinkToFit="1"/>
    </xf>
    <xf numFmtId="0" fontId="71" fillId="0" borderId="49" xfId="0" applyFont="1" applyBorder="1" applyAlignment="1">
      <alignment horizontal="left" vertical="center" wrapText="1"/>
    </xf>
    <xf numFmtId="0" fontId="71" fillId="0" borderId="21" xfId="0" applyFont="1" applyBorder="1" applyAlignment="1">
      <alignment horizontal="left" vertical="center" wrapText="1"/>
    </xf>
    <xf numFmtId="0" fontId="71" fillId="0" borderId="67" xfId="0" applyFont="1" applyBorder="1" applyAlignment="1">
      <alignment horizontal="left" vertical="center"/>
    </xf>
    <xf numFmtId="0" fontId="71" fillId="0" borderId="30" xfId="0" applyFont="1" applyBorder="1" applyAlignment="1">
      <alignment horizontal="left" vertical="center"/>
    </xf>
    <xf numFmtId="0" fontId="71" fillId="0" borderId="49" xfId="0" applyFont="1" applyBorder="1" applyAlignment="1">
      <alignment horizontal="left" vertical="center"/>
    </xf>
    <xf numFmtId="0" fontId="71" fillId="0" borderId="21" xfId="0" applyFont="1" applyBorder="1" applyAlignment="1">
      <alignment horizontal="left" vertical="center"/>
    </xf>
    <xf numFmtId="0" fontId="4" fillId="11" borderId="7" xfId="0" applyFont="1" applyFill="1" applyBorder="1" applyAlignment="1">
      <alignment horizontal="center" vertical="center" wrapText="1"/>
    </xf>
    <xf numFmtId="0" fontId="26" fillId="11" borderId="0" xfId="0" applyFont="1" applyFill="1" applyBorder="1" applyAlignment="1">
      <alignment horizontal="center" vertical="center" wrapText="1"/>
    </xf>
    <xf numFmtId="0" fontId="26" fillId="11" borderId="7" xfId="0" applyFont="1" applyFill="1" applyBorder="1" applyAlignment="1">
      <alignment horizontal="center" vertical="center" wrapText="1"/>
    </xf>
    <xf numFmtId="0" fontId="26" fillId="11" borderId="11" xfId="0" applyFont="1" applyFill="1" applyBorder="1" applyAlignment="1">
      <alignment horizontal="center" vertical="center" wrapText="1"/>
    </xf>
    <xf numFmtId="0" fontId="26" fillId="11" borderId="5" xfId="0" applyFont="1" applyFill="1" applyBorder="1" applyAlignment="1">
      <alignment horizontal="center" vertical="center" wrapText="1"/>
    </xf>
    <xf numFmtId="0" fontId="70" fillId="0" borderId="21" xfId="0" applyFont="1" applyBorder="1" applyAlignment="1">
      <alignment horizontal="left" vertical="center" shrinkToFit="1"/>
    </xf>
    <xf numFmtId="0" fontId="70" fillId="0" borderId="22" xfId="0" applyFont="1" applyBorder="1" applyAlignment="1">
      <alignment horizontal="left" vertical="center" shrinkToFit="1"/>
    </xf>
    <xf numFmtId="0" fontId="70" fillId="0" borderId="31" xfId="0" applyFont="1" applyBorder="1" applyAlignment="1">
      <alignment horizontal="left" vertical="center" shrinkToFit="1"/>
    </xf>
    <xf numFmtId="0" fontId="70" fillId="0" borderId="37" xfId="0" applyFont="1" applyBorder="1" applyAlignment="1">
      <alignment horizontal="left" vertical="top" shrinkToFit="1"/>
    </xf>
    <xf numFmtId="0" fontId="70" fillId="0" borderId="5" xfId="0" applyFont="1" applyBorder="1" applyAlignment="1">
      <alignment horizontal="left" vertical="top" shrinkToFit="1"/>
    </xf>
    <xf numFmtId="0" fontId="70" fillId="0" borderId="8" xfId="0" applyFont="1" applyBorder="1" applyAlignment="1">
      <alignment horizontal="left" vertical="top" shrinkToFit="1"/>
    </xf>
    <xf numFmtId="0" fontId="70" fillId="0" borderId="33" xfId="0" applyFont="1" applyBorder="1" applyAlignment="1">
      <alignment horizontal="left" vertical="top" shrinkToFit="1"/>
    </xf>
    <xf numFmtId="0" fontId="70" fillId="0" borderId="51" xfId="0" applyFont="1" applyBorder="1" applyAlignment="1">
      <alignment horizontal="left" vertical="top" shrinkToFit="1"/>
    </xf>
    <xf numFmtId="0" fontId="70" fillId="0" borderId="34" xfId="0" applyFont="1" applyBorder="1" applyAlignment="1">
      <alignment horizontal="left" vertical="top" shrinkToFi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84" fillId="11" borderId="7" xfId="0" applyFont="1" applyFill="1" applyBorder="1" applyAlignment="1">
      <alignment horizontal="center" vertical="center" wrapText="1"/>
    </xf>
    <xf numFmtId="0" fontId="60" fillId="11" borderId="0" xfId="0" applyFont="1" applyFill="1" applyBorder="1" applyAlignment="1">
      <alignment horizontal="center" vertical="center" wrapText="1"/>
    </xf>
    <xf numFmtId="0" fontId="70" fillId="11" borderId="7" xfId="0" applyFont="1" applyFill="1" applyBorder="1" applyAlignment="1">
      <alignment horizontal="center" wrapText="1"/>
    </xf>
    <xf numFmtId="0" fontId="70" fillId="11" borderId="0" xfId="0" applyFont="1" applyFill="1" applyBorder="1" applyAlignment="1">
      <alignment horizontal="center" wrapText="1"/>
    </xf>
    <xf numFmtId="0" fontId="70" fillId="0" borderId="0" xfId="0" applyFont="1" applyBorder="1" applyAlignment="1">
      <alignment horizontal="left" vertical="center" shrinkToFit="1"/>
    </xf>
    <xf numFmtId="0" fontId="71" fillId="11" borderId="69" xfId="0" applyFont="1" applyFill="1" applyBorder="1" applyAlignment="1">
      <alignment horizontal="center" vertical="center" wrapText="1"/>
    </xf>
    <xf numFmtId="0" fontId="71" fillId="11" borderId="70" xfId="0" applyFont="1" applyFill="1" applyBorder="1" applyAlignment="1">
      <alignment horizontal="center" vertical="center" wrapText="1"/>
    </xf>
    <xf numFmtId="0" fontId="100" fillId="11" borderId="4" xfId="0" applyFont="1" applyFill="1" applyBorder="1" applyAlignment="1">
      <alignment horizontal="left" vertical="center" shrinkToFit="1"/>
    </xf>
    <xf numFmtId="0" fontId="20" fillId="11" borderId="1" xfId="0" applyFont="1" applyFill="1" applyBorder="1" applyAlignment="1">
      <alignment horizontal="left" vertical="center" shrinkToFit="1"/>
    </xf>
    <xf numFmtId="0" fontId="86" fillId="11" borderId="4" xfId="0" applyFont="1" applyFill="1" applyBorder="1" applyAlignment="1">
      <alignment horizontal="left" vertical="center" shrinkToFit="1"/>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71" fillId="11" borderId="45" xfId="0" applyFont="1" applyFill="1" applyBorder="1" applyAlignment="1">
      <alignment horizontal="center" vertical="center" wrapText="1"/>
    </xf>
    <xf numFmtId="0" fontId="71" fillId="11" borderId="38" xfId="0" applyFont="1" applyFill="1" applyBorder="1" applyAlignment="1">
      <alignment horizontal="center" vertical="center" wrapText="1"/>
    </xf>
    <xf numFmtId="0" fontId="71" fillId="11" borderId="39" xfId="0" applyFont="1" applyFill="1" applyBorder="1" applyAlignment="1">
      <alignment horizontal="center" vertical="center" wrapText="1"/>
    </xf>
    <xf numFmtId="0" fontId="71" fillId="0" borderId="68" xfId="0" applyFont="1" applyBorder="1" applyAlignment="1">
      <alignment horizontal="left" vertical="top" wrapText="1"/>
    </xf>
    <xf numFmtId="0" fontId="71" fillId="0" borderId="37" xfId="0" applyFont="1" applyBorder="1" applyAlignment="1">
      <alignment horizontal="left" vertical="top" wrapText="1"/>
    </xf>
    <xf numFmtId="0" fontId="71" fillId="0" borderId="54" xfId="0" applyFont="1" applyBorder="1" applyAlignment="1">
      <alignment horizontal="left" vertical="center" wrapText="1"/>
    </xf>
    <xf numFmtId="0" fontId="71" fillId="0" borderId="33" xfId="0" applyFont="1" applyBorder="1" applyAlignment="1">
      <alignment horizontal="left" vertical="center" wrapText="1"/>
    </xf>
    <xf numFmtId="0" fontId="27" fillId="0" borderId="66" xfId="0" applyFont="1" applyBorder="1" applyAlignment="1">
      <alignment horizontal="left" wrapText="1"/>
    </xf>
    <xf numFmtId="0" fontId="27" fillId="0" borderId="65" xfId="0" applyFont="1" applyBorder="1" applyAlignment="1">
      <alignment horizontal="left" wrapText="1"/>
    </xf>
    <xf numFmtId="0" fontId="97" fillId="4" borderId="59" xfId="0" applyFont="1" applyFill="1" applyBorder="1" applyAlignment="1">
      <alignment horizontal="center" vertical="center" wrapText="1"/>
    </xf>
    <xf numFmtId="0" fontId="98" fillId="4" borderId="60" xfId="0" applyFont="1" applyFill="1" applyBorder="1" applyAlignment="1">
      <alignment horizontal="center" vertical="center" wrapText="1"/>
    </xf>
    <xf numFmtId="0" fontId="98" fillId="4" borderId="61" xfId="0" applyFont="1" applyFill="1" applyBorder="1" applyAlignment="1">
      <alignment horizontal="center" vertical="center" wrapText="1"/>
    </xf>
    <xf numFmtId="0" fontId="98" fillId="4" borderId="62" xfId="0" applyFont="1" applyFill="1" applyBorder="1" applyAlignment="1">
      <alignment horizontal="center" vertical="center" wrapText="1"/>
    </xf>
    <xf numFmtId="0" fontId="98" fillId="4" borderId="63" xfId="0" applyFont="1" applyFill="1" applyBorder="1" applyAlignment="1">
      <alignment horizontal="center" vertical="center" wrapText="1"/>
    </xf>
    <xf numFmtId="0" fontId="98" fillId="4" borderId="64" xfId="0" applyFont="1" applyFill="1" applyBorder="1" applyAlignment="1">
      <alignment horizontal="center" vertical="center" wrapText="1"/>
    </xf>
    <xf numFmtId="0" fontId="27" fillId="0" borderId="0" xfId="0" applyFont="1" applyAlignment="1">
      <alignment horizontal="left" vertical="center"/>
    </xf>
    <xf numFmtId="0" fontId="27" fillId="0" borderId="0" xfId="0" applyFont="1" applyFill="1" applyBorder="1" applyAlignment="1">
      <alignment horizontal="left" vertical="center" wrapText="1"/>
    </xf>
    <xf numFmtId="0" fontId="27" fillId="0" borderId="0" xfId="0" applyFont="1" applyFill="1" applyBorder="1" applyAlignment="1">
      <alignment horizontal="left"/>
    </xf>
    <xf numFmtId="0" fontId="27" fillId="0" borderId="43" xfId="0" applyFont="1" applyFill="1" applyBorder="1" applyAlignment="1">
      <alignment horizontal="left"/>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4" fillId="0" borderId="5" xfId="0" applyFont="1" applyBorder="1" applyAlignment="1">
      <alignment horizontal="center" vertical="center"/>
    </xf>
    <xf numFmtId="0" fontId="78" fillId="0" borderId="9" xfId="0" applyFont="1" applyBorder="1" applyAlignment="1">
      <alignment horizontal="left" vertical="top"/>
    </xf>
    <xf numFmtId="0" fontId="78" fillId="0" borderId="6" xfId="0" applyFont="1" applyBorder="1" applyAlignment="1">
      <alignment horizontal="left" vertical="top"/>
    </xf>
    <xf numFmtId="0" fontId="78" fillId="0" borderId="10" xfId="0" applyFont="1" applyBorder="1" applyAlignment="1">
      <alignment horizontal="left" vertical="top"/>
    </xf>
    <xf numFmtId="0" fontId="39" fillId="0" borderId="7" xfId="1" applyFont="1" applyBorder="1" applyAlignment="1">
      <alignment horizontal="left" vertical="top" wrapText="1"/>
    </xf>
    <xf numFmtId="0" fontId="39" fillId="0" borderId="0" xfId="1" applyFont="1" applyBorder="1" applyAlignment="1">
      <alignment horizontal="left" vertical="top" wrapText="1"/>
    </xf>
    <xf numFmtId="0" fontId="39" fillId="0" borderId="12" xfId="1" applyFont="1" applyBorder="1" applyAlignment="1">
      <alignment horizontal="left" vertical="top" wrapText="1"/>
    </xf>
    <xf numFmtId="0" fontId="39" fillId="0" borderId="9" xfId="1" applyFont="1" applyBorder="1" applyAlignment="1">
      <alignment horizontal="center" vertical="justify" wrapText="1"/>
    </xf>
    <xf numFmtId="0" fontId="39" fillId="0" borderId="6" xfId="1" applyFont="1" applyBorder="1" applyAlignment="1">
      <alignment horizontal="center" vertical="justify" wrapText="1"/>
    </xf>
    <xf numFmtId="0" fontId="39" fillId="0" borderId="10" xfId="1" applyFont="1" applyBorder="1" applyAlignment="1">
      <alignment horizontal="center" vertical="justify" wrapText="1"/>
    </xf>
    <xf numFmtId="0" fontId="29" fillId="3" borderId="1" xfId="1" applyFont="1" applyFill="1" applyBorder="1" applyAlignment="1">
      <alignment horizontal="center" vertical="center"/>
    </xf>
    <xf numFmtId="0" fontId="29" fillId="3" borderId="2" xfId="1" applyFont="1" applyFill="1" applyBorder="1" applyAlignment="1">
      <alignment horizontal="center" vertical="center"/>
    </xf>
    <xf numFmtId="0" fontId="29" fillId="3" borderId="3" xfId="1" applyFont="1" applyFill="1" applyBorder="1" applyAlignment="1">
      <alignment horizontal="center" vertical="center"/>
    </xf>
    <xf numFmtId="0" fontId="24" fillId="0" borderId="0" xfId="1" applyFont="1" applyBorder="1" applyAlignment="1">
      <alignment horizontal="right" vertical="justify"/>
    </xf>
    <xf numFmtId="0" fontId="53" fillId="0" borderId="0" xfId="1" applyFont="1" applyFill="1" applyAlignment="1">
      <alignment horizontal="center" vertical="center"/>
    </xf>
    <xf numFmtId="0" fontId="28" fillId="0" borderId="9" xfId="1" applyFont="1" applyBorder="1" applyAlignment="1">
      <alignment horizontal="left" vertical="center" wrapText="1"/>
    </xf>
    <xf numFmtId="0" fontId="39" fillId="0" borderId="6" xfId="1" applyFont="1" applyBorder="1" applyAlignment="1">
      <alignment horizontal="left" vertical="center" wrapText="1"/>
    </xf>
    <xf numFmtId="0" fontId="39" fillId="0" borderId="10" xfId="1" applyFont="1" applyBorder="1" applyAlignment="1">
      <alignment horizontal="left" vertical="center" wrapText="1"/>
    </xf>
    <xf numFmtId="0" fontId="39" fillId="0" borderId="7" xfId="1" applyFont="1" applyBorder="1" applyAlignment="1">
      <alignment horizontal="left" vertical="center" wrapText="1"/>
    </xf>
    <xf numFmtId="0" fontId="39" fillId="0" borderId="0" xfId="1" applyFont="1" applyBorder="1" applyAlignment="1">
      <alignment horizontal="left" vertical="center" wrapText="1"/>
    </xf>
    <xf numFmtId="0" fontId="39" fillId="0" borderId="12" xfId="1" applyFont="1" applyBorder="1" applyAlignment="1">
      <alignment horizontal="left" vertical="center" wrapText="1"/>
    </xf>
    <xf numFmtId="0" fontId="45" fillId="0" borderId="0" xfId="1" applyFont="1" applyFill="1" applyBorder="1" applyAlignment="1">
      <alignment horizontal="center" vertical="center"/>
    </xf>
    <xf numFmtId="0" fontId="45" fillId="0" borderId="0" xfId="1" applyFont="1" applyFill="1" applyBorder="1" applyAlignment="1">
      <alignment horizontal="center" vertical="center" wrapText="1"/>
    </xf>
    <xf numFmtId="0" fontId="25" fillId="0" borderId="0" xfId="1" applyFont="1" applyBorder="1" applyAlignment="1">
      <alignment horizontal="center" vertical="center"/>
    </xf>
    <xf numFmtId="0" fontId="24" fillId="0" borderId="0" xfId="1" applyFont="1" applyBorder="1" applyAlignment="1">
      <alignment horizontal="center" vertical="justify"/>
    </xf>
    <xf numFmtId="0" fontId="20" fillId="0" borderId="0" xfId="0" applyFont="1" applyFill="1" applyBorder="1" applyAlignment="1">
      <alignment horizontal="left" vertical="center"/>
    </xf>
    <xf numFmtId="0" fontId="32" fillId="0" borderId="0" xfId="1" applyFont="1" applyBorder="1" applyAlignment="1">
      <alignment horizontal="left" vertical="center"/>
    </xf>
    <xf numFmtId="0" fontId="29" fillId="5" borderId="1" xfId="1" applyFont="1" applyFill="1" applyBorder="1" applyAlignment="1">
      <alignment horizontal="center" vertical="center"/>
    </xf>
    <xf numFmtId="0" fontId="29" fillId="5" borderId="2" xfId="1" applyFont="1" applyFill="1" applyBorder="1" applyAlignment="1">
      <alignment horizontal="center" vertical="center"/>
    </xf>
    <xf numFmtId="0" fontId="29" fillId="5" borderId="3" xfId="1" applyFont="1" applyFill="1" applyBorder="1" applyAlignment="1">
      <alignment horizontal="center" vertical="center"/>
    </xf>
    <xf numFmtId="0" fontId="34" fillId="0" borderId="2" xfId="1" applyFont="1" applyBorder="1" applyAlignment="1">
      <alignment horizontal="center" vertical="center"/>
    </xf>
    <xf numFmtId="0" fontId="28" fillId="0" borderId="1" xfId="1" applyFont="1" applyBorder="1" applyAlignment="1">
      <alignment horizontal="left" vertical="center" wrapText="1"/>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18" fillId="0" borderId="0" xfId="1" applyFont="1" applyBorder="1" applyAlignment="1">
      <alignment horizontal="center" vertical="center"/>
    </xf>
    <xf numFmtId="0" fontId="10" fillId="0" borderId="0" xfId="1" applyFont="1" applyBorder="1" applyAlignment="1">
      <alignment horizontal="center" vertical="center" wrapText="1"/>
    </xf>
    <xf numFmtId="0" fontId="15" fillId="0" borderId="0" xfId="1" applyFont="1" applyBorder="1" applyAlignment="1">
      <alignment horizontal="right" vertical="center"/>
    </xf>
    <xf numFmtId="0" fontId="39" fillId="0" borderId="7" xfId="1" applyFont="1" applyBorder="1" applyAlignment="1">
      <alignment horizontal="center" vertical="justify" wrapText="1"/>
    </xf>
    <xf numFmtId="0" fontId="39" fillId="0" borderId="0" xfId="1" applyFont="1" applyBorder="1" applyAlignment="1">
      <alignment horizontal="center" vertical="justify" wrapText="1"/>
    </xf>
    <xf numFmtId="0" fontId="39" fillId="0" borderId="12" xfId="1" applyFont="1" applyBorder="1" applyAlignment="1">
      <alignment horizontal="center" vertical="justify" wrapText="1"/>
    </xf>
    <xf numFmtId="0" fontId="39" fillId="0" borderId="11" xfId="1" applyFont="1" applyBorder="1" applyAlignment="1">
      <alignment horizontal="center" vertical="justify" wrapText="1"/>
    </xf>
    <xf numFmtId="0" fontId="39" fillId="0" borderId="5" xfId="1" applyFont="1" applyBorder="1" applyAlignment="1">
      <alignment horizontal="center" vertical="justify" wrapText="1"/>
    </xf>
    <xf numFmtId="0" fontId="39" fillId="0" borderId="8" xfId="1" applyFont="1" applyBorder="1" applyAlignment="1">
      <alignment horizontal="center" vertical="justify" wrapText="1"/>
    </xf>
    <xf numFmtId="0" fontId="13" fillId="0" borderId="0" xfId="1" applyFont="1" applyBorder="1" applyAlignment="1">
      <alignment horizontal="justify" vertical="justify" wrapText="1"/>
    </xf>
    <xf numFmtId="0" fontId="13" fillId="0" borderId="0" xfId="1" applyFont="1" applyBorder="1" applyAlignment="1">
      <alignment horizontal="center" vertical="center"/>
    </xf>
    <xf numFmtId="0" fontId="24" fillId="0" borderId="0" xfId="1" applyFont="1" applyBorder="1" applyAlignment="1">
      <alignment horizontal="center" vertical="center"/>
    </xf>
    <xf numFmtId="0" fontId="17" fillId="0" borderId="0" xfId="1" applyFont="1" applyBorder="1" applyAlignment="1">
      <alignment horizontal="center" vertical="top"/>
    </xf>
    <xf numFmtId="0" fontId="53" fillId="0" borderId="0" xfId="1" applyFont="1" applyFill="1" applyAlignment="1">
      <alignment horizontal="left" vertical="center"/>
    </xf>
    <xf numFmtId="0" fontId="24" fillId="0" borderId="0" xfId="1" applyFont="1" applyBorder="1" applyAlignment="1">
      <alignment horizontal="right" vertical="justify"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3" fillId="2" borderId="9"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33" fillId="2" borderId="10" xfId="1" applyFont="1" applyFill="1" applyBorder="1" applyAlignment="1">
      <alignment horizontal="center" vertical="center" wrapText="1"/>
    </xf>
    <xf numFmtId="0" fontId="33" fillId="2" borderId="7" xfId="1" applyFont="1" applyFill="1" applyBorder="1" applyAlignment="1">
      <alignment horizontal="center" vertical="center" wrapText="1"/>
    </xf>
    <xf numFmtId="0" fontId="33" fillId="2" borderId="0" xfId="1" applyFont="1" applyFill="1" applyBorder="1" applyAlignment="1">
      <alignment horizontal="center" vertical="center" wrapText="1"/>
    </xf>
    <xf numFmtId="0" fontId="33" fillId="2" borderId="1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8" xfId="1" applyFont="1" applyFill="1" applyBorder="1" applyAlignment="1">
      <alignment horizontal="center" vertical="center" wrapText="1"/>
    </xf>
    <xf numFmtId="0" fontId="28" fillId="0" borderId="5" xfId="1" applyFont="1" applyBorder="1" applyAlignment="1">
      <alignment horizontal="left" vertical="center"/>
    </xf>
    <xf numFmtId="0" fontId="28" fillId="0" borderId="8" xfId="1" applyFont="1" applyBorder="1" applyAlignment="1">
      <alignment horizontal="left" vertical="center"/>
    </xf>
    <xf numFmtId="0" fontId="28" fillId="0" borderId="0" xfId="1" applyFont="1" applyBorder="1" applyAlignment="1">
      <alignment horizontal="left" vertical="center" wrapText="1"/>
    </xf>
    <xf numFmtId="0" fontId="28" fillId="0" borderId="0" xfId="1" applyFont="1" applyBorder="1" applyAlignment="1">
      <alignment horizontal="left" vertical="center"/>
    </xf>
    <xf numFmtId="0" fontId="28" fillId="0" borderId="12" xfId="1" applyFont="1" applyBorder="1" applyAlignment="1">
      <alignment horizontal="left" vertical="center"/>
    </xf>
    <xf numFmtId="0" fontId="30" fillId="0" borderId="9" xfId="1" applyFont="1" applyBorder="1" applyAlignment="1">
      <alignment horizontal="center" vertical="center"/>
    </xf>
    <xf numFmtId="0" fontId="30" fillId="0" borderId="6" xfId="1" applyFont="1" applyBorder="1" applyAlignment="1">
      <alignment horizontal="center" vertical="center"/>
    </xf>
    <xf numFmtId="0" fontId="30" fillId="0" borderId="10" xfId="1" applyFont="1" applyBorder="1" applyAlignment="1">
      <alignment horizontal="center" vertical="center"/>
    </xf>
    <xf numFmtId="0" fontId="30" fillId="0" borderId="7" xfId="1" applyFont="1" applyBorder="1" applyAlignment="1">
      <alignment horizontal="center" vertical="center"/>
    </xf>
    <xf numFmtId="0" fontId="30" fillId="0" borderId="0" xfId="1" applyFont="1" applyBorder="1" applyAlignment="1">
      <alignment horizontal="center" vertical="center"/>
    </xf>
    <xf numFmtId="0" fontId="30" fillId="0" borderId="12" xfId="1" applyFont="1" applyBorder="1" applyAlignment="1">
      <alignment horizontal="center" vertical="center"/>
    </xf>
    <xf numFmtId="0" fontId="28" fillId="0" borderId="9" xfId="1" applyFont="1" applyBorder="1" applyAlignment="1">
      <alignment vertical="center" wrapText="1"/>
    </xf>
    <xf numFmtId="0" fontId="28" fillId="0" borderId="6" xfId="1" applyFont="1" applyBorder="1" applyAlignment="1">
      <alignment vertical="center" wrapText="1"/>
    </xf>
    <xf numFmtId="0" fontId="28" fillId="0" borderId="10" xfId="1" applyFont="1" applyBorder="1" applyAlignment="1">
      <alignment vertical="center" wrapText="1"/>
    </xf>
    <xf numFmtId="0" fontId="28" fillId="0" borderId="7" xfId="1" applyFont="1" applyBorder="1" applyAlignment="1">
      <alignment horizontal="left" vertical="center" wrapText="1" indent="1"/>
    </xf>
    <xf numFmtId="0" fontId="28" fillId="0" borderId="0" xfId="1" applyFont="1" applyBorder="1" applyAlignment="1">
      <alignment horizontal="left" vertical="center" wrapText="1" indent="1"/>
    </xf>
    <xf numFmtId="0" fontId="28" fillId="0" borderId="12" xfId="1" applyFont="1" applyBorder="1" applyAlignment="1">
      <alignment horizontal="left" vertical="center" wrapText="1" indent="1"/>
    </xf>
    <xf numFmtId="0" fontId="28" fillId="0" borderId="11" xfId="1" applyFont="1" applyBorder="1" applyAlignment="1">
      <alignment horizontal="left" vertical="top" wrapText="1" indent="1"/>
    </xf>
    <xf numFmtId="0" fontId="28" fillId="0" borderId="5" xfId="1" applyFont="1" applyBorder="1" applyAlignment="1">
      <alignment horizontal="left" vertical="top" wrapText="1" indent="1"/>
    </xf>
    <xf numFmtId="0" fontId="28" fillId="0" borderId="8" xfId="1" applyFont="1" applyBorder="1" applyAlignment="1">
      <alignment horizontal="left" vertical="top" wrapText="1" indent="1"/>
    </xf>
    <xf numFmtId="0" fontId="40" fillId="0" borderId="0" xfId="0" applyFont="1" applyBorder="1" applyAlignment="1">
      <alignment horizontal="left" vertical="center"/>
    </xf>
    <xf numFmtId="0" fontId="40" fillId="0" borderId="12" xfId="0" applyFont="1" applyBorder="1" applyAlignment="1">
      <alignment horizontal="left" vertical="center"/>
    </xf>
    <xf numFmtId="0" fontId="28" fillId="0" borderId="11" xfId="1" applyFont="1" applyBorder="1" applyAlignment="1">
      <alignment horizontal="center" vertical="justify" wrapText="1"/>
    </xf>
    <xf numFmtId="0" fontId="28" fillId="0" borderId="5" xfId="1" applyFont="1" applyBorder="1" applyAlignment="1">
      <alignment horizontal="center" vertical="justify" wrapText="1"/>
    </xf>
    <xf numFmtId="0" fontId="28" fillId="0" borderId="8" xfId="1" applyFont="1" applyBorder="1" applyAlignment="1">
      <alignment horizontal="center" vertical="justify" wrapText="1"/>
    </xf>
    <xf numFmtId="0" fontId="39" fillId="0" borderId="7" xfId="1" applyFont="1" applyBorder="1" applyAlignment="1">
      <alignment horizontal="left" vertical="top" wrapText="1" indent="1"/>
    </xf>
    <xf numFmtId="0" fontId="39" fillId="0" borderId="0" xfId="1" applyFont="1" applyBorder="1" applyAlignment="1">
      <alignment horizontal="left" vertical="top" wrapText="1" indent="1"/>
    </xf>
    <xf numFmtId="0" fontId="39" fillId="0" borderId="12" xfId="1" applyFont="1" applyBorder="1" applyAlignment="1">
      <alignment horizontal="left" vertical="top" wrapText="1" indent="1"/>
    </xf>
    <xf numFmtId="0" fontId="31" fillId="0" borderId="6" xfId="1" applyFont="1" applyBorder="1" applyAlignment="1">
      <alignment horizontal="center" vertical="center"/>
    </xf>
    <xf numFmtId="0" fontId="71" fillId="2" borderId="54" xfId="0" applyFont="1" applyFill="1" applyBorder="1" applyAlignment="1" applyProtection="1">
      <alignment horizontal="center" vertical="center"/>
    </xf>
    <xf numFmtId="0" fontId="71" fillId="2" borderId="58" xfId="0" applyFont="1" applyFill="1" applyBorder="1" applyAlignment="1" applyProtection="1">
      <alignment horizontal="center" vertical="center"/>
    </xf>
    <xf numFmtId="0" fontId="2" fillId="0" borderId="9"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71" fillId="0" borderId="53" xfId="0" applyFont="1" applyBorder="1" applyAlignment="1" applyProtection="1">
      <alignment horizontal="center" vertical="center"/>
      <protection hidden="1"/>
    </xf>
    <xf numFmtId="0" fontId="71" fillId="0" borderId="56" xfId="0" applyFont="1" applyBorder="1" applyAlignment="1" applyProtection="1">
      <alignment horizontal="center" vertical="center"/>
      <protection hidden="1"/>
    </xf>
    <xf numFmtId="0" fontId="71" fillId="0" borderId="49" xfId="0" applyFont="1" applyBorder="1" applyAlignment="1" applyProtection="1">
      <alignment horizontal="center" vertical="center"/>
      <protection hidden="1"/>
    </xf>
    <xf numFmtId="0" fontId="71" fillId="0" borderId="44" xfId="0" applyFont="1" applyBorder="1" applyAlignment="1" applyProtection="1">
      <alignment horizontal="center" vertical="center"/>
      <protection hidden="1"/>
    </xf>
    <xf numFmtId="176" fontId="71" fillId="0" borderId="49" xfId="0" applyNumberFormat="1" applyFont="1" applyBorder="1" applyAlignment="1" applyProtection="1">
      <alignment horizontal="center" vertical="center"/>
      <protection hidden="1"/>
    </xf>
    <xf numFmtId="176" fontId="71" fillId="0" borderId="44" xfId="0" applyNumberFormat="1" applyFont="1" applyBorder="1" applyAlignment="1" applyProtection="1">
      <alignment horizontal="center" vertical="center"/>
      <protection hidden="1"/>
    </xf>
    <xf numFmtId="0" fontId="132" fillId="0" borderId="11" xfId="0" applyFont="1" applyFill="1" applyBorder="1" applyAlignment="1" applyProtection="1">
      <alignment horizontal="center" vertical="center"/>
      <protection locked="0"/>
    </xf>
    <xf numFmtId="0" fontId="122" fillId="0" borderId="5" xfId="0" applyFont="1" applyFill="1" applyBorder="1" applyAlignment="1" applyProtection="1">
      <alignment horizontal="center" vertical="center"/>
      <protection locked="0"/>
    </xf>
    <xf numFmtId="0" fontId="122" fillId="0" borderId="8" xfId="0" applyFont="1" applyFill="1" applyBorder="1" applyAlignment="1" applyProtection="1">
      <alignment horizontal="center" vertical="center"/>
      <protection locked="0"/>
    </xf>
    <xf numFmtId="0" fontId="137" fillId="0" borderId="53" xfId="0" applyFont="1" applyBorder="1" applyAlignment="1" applyProtection="1">
      <alignment horizontal="center" vertical="center"/>
      <protection locked="0"/>
    </xf>
    <xf numFmtId="176" fontId="66" fillId="0" borderId="49" xfId="3" applyNumberFormat="1" applyBorder="1" applyAlignment="1" applyProtection="1">
      <alignment horizontal="center" vertical="center"/>
      <protection locked="0"/>
    </xf>
    <xf numFmtId="0" fontId="137" fillId="0" borderId="49" xfId="0" applyFont="1" applyBorder="1" applyAlignment="1" applyProtection="1">
      <alignment horizontal="center" vertical="center"/>
      <protection locked="0"/>
    </xf>
    <xf numFmtId="0" fontId="70" fillId="0" borderId="32" xfId="0" applyFont="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27" fillId="12" borderId="48" xfId="0" applyFont="1" applyFill="1" applyBorder="1" applyAlignment="1" applyProtection="1">
      <alignment horizontal="center" vertical="center" wrapText="1"/>
      <protection locked="0"/>
    </xf>
    <xf numFmtId="0" fontId="27" fillId="12" borderId="22" xfId="0" applyFont="1" applyFill="1" applyBorder="1" applyAlignment="1" applyProtection="1">
      <alignment horizontal="center" vertical="center"/>
      <protection locked="0"/>
    </xf>
    <xf numFmtId="0" fontId="27" fillId="12" borderId="20" xfId="0" applyFont="1" applyFill="1" applyBorder="1" applyAlignment="1" applyProtection="1">
      <alignment horizontal="center" vertical="center"/>
      <protection locked="0"/>
    </xf>
    <xf numFmtId="41" fontId="27" fillId="0" borderId="25" xfId="0" applyNumberFormat="1" applyFont="1" applyBorder="1" applyAlignment="1" applyProtection="1">
      <alignment horizontal="center" vertical="center"/>
      <protection locked="0"/>
    </xf>
    <xf numFmtId="41" fontId="27" fillId="0" borderId="23" xfId="0" applyNumberFormat="1" applyFont="1" applyBorder="1" applyAlignment="1" applyProtection="1">
      <alignment horizontal="center" vertical="center"/>
      <protection locked="0"/>
    </xf>
    <xf numFmtId="41" fontId="27" fillId="0" borderId="21" xfId="2" applyFont="1" applyBorder="1" applyAlignment="1" applyProtection="1">
      <alignment horizontal="center" vertical="center"/>
    </xf>
    <xf numFmtId="41" fontId="27" fillId="0" borderId="22" xfId="2" applyFont="1" applyBorder="1" applyAlignment="1" applyProtection="1">
      <alignment horizontal="center" vertical="center"/>
    </xf>
    <xf numFmtId="41" fontId="27" fillId="0" borderId="20" xfId="2" applyFont="1" applyBorder="1" applyAlignment="1" applyProtection="1">
      <alignment horizontal="center" vertical="center"/>
    </xf>
    <xf numFmtId="41" fontId="70" fillId="0" borderId="24" xfId="0" applyNumberFormat="1" applyFont="1" applyBorder="1" applyAlignment="1" applyProtection="1">
      <alignment horizontal="center" vertical="center"/>
    </xf>
    <xf numFmtId="41" fontId="70" fillId="0" borderId="25" xfId="0" applyNumberFormat="1" applyFont="1" applyBorder="1" applyAlignment="1" applyProtection="1">
      <alignment horizontal="center" vertical="center"/>
    </xf>
    <xf numFmtId="41" fontId="70" fillId="0" borderId="23" xfId="0" applyNumberFormat="1" applyFont="1" applyBorder="1" applyAlignment="1" applyProtection="1">
      <alignment horizontal="center" vertical="center"/>
    </xf>
    <xf numFmtId="0" fontId="70" fillId="0" borderId="25" xfId="0" applyFont="1" applyBorder="1" applyAlignment="1" applyProtection="1">
      <alignment horizontal="center" vertical="center"/>
    </xf>
    <xf numFmtId="0" fontId="70" fillId="0" borderId="35" xfId="0" applyFont="1" applyBorder="1" applyAlignment="1" applyProtection="1">
      <alignment horizontal="center" vertical="center"/>
    </xf>
    <xf numFmtId="41" fontId="90" fillId="0" borderId="0" xfId="0" applyNumberFormat="1" applyFont="1" applyBorder="1" applyAlignment="1" applyProtection="1">
      <alignment horizontal="center" vertical="center"/>
    </xf>
    <xf numFmtId="0" fontId="46" fillId="0" borderId="0" xfId="0" applyFont="1" applyBorder="1" applyAlignment="1" applyProtection="1">
      <alignment horizontal="right" vertical="center"/>
      <protection locked="0"/>
    </xf>
    <xf numFmtId="0" fontId="46" fillId="0" borderId="0" xfId="0" applyFont="1" applyBorder="1" applyAlignment="1" applyProtection="1">
      <alignment horizontal="center" vertical="center"/>
      <protection locked="0"/>
    </xf>
    <xf numFmtId="0" fontId="70" fillId="12" borderId="9" xfId="0" applyFont="1" applyFill="1" applyBorder="1" applyAlignment="1" applyProtection="1">
      <alignment horizontal="center" vertical="center" wrapText="1"/>
      <protection locked="0"/>
    </xf>
    <xf numFmtId="0" fontId="70" fillId="12" borderId="6" xfId="0" applyFont="1" applyFill="1" applyBorder="1" applyAlignment="1" applyProtection="1">
      <alignment horizontal="center" vertical="center" wrapText="1"/>
      <protection locked="0"/>
    </xf>
    <xf numFmtId="0" fontId="70" fillId="12" borderId="45" xfId="0" applyFont="1" applyFill="1" applyBorder="1" applyAlignment="1" applyProtection="1">
      <alignment horizontal="center" vertical="center" wrapText="1"/>
      <protection locked="0"/>
    </xf>
    <xf numFmtId="0" fontId="70" fillId="12" borderId="7" xfId="0" applyFont="1" applyFill="1" applyBorder="1" applyAlignment="1" applyProtection="1">
      <alignment horizontal="center" vertical="center" wrapText="1"/>
      <protection locked="0"/>
    </xf>
    <xf numFmtId="0" fontId="70" fillId="12" borderId="0" xfId="0" applyFont="1" applyFill="1" applyBorder="1" applyAlignment="1" applyProtection="1">
      <alignment horizontal="center" vertical="center" wrapText="1"/>
      <protection locked="0"/>
    </xf>
    <xf numFmtId="0" fontId="70" fillId="12" borderId="38" xfId="0" applyFont="1" applyFill="1" applyBorder="1" applyAlignment="1" applyProtection="1">
      <alignment horizontal="center" vertical="center" wrapText="1"/>
      <protection locked="0"/>
    </xf>
    <xf numFmtId="0" fontId="70" fillId="12" borderId="47" xfId="0" applyFont="1" applyFill="1" applyBorder="1" applyAlignment="1" applyProtection="1">
      <alignment horizontal="center" vertical="center" wrapText="1"/>
      <protection locked="0"/>
    </xf>
    <xf numFmtId="0" fontId="70" fillId="12" borderId="25" xfId="0" applyFont="1" applyFill="1" applyBorder="1" applyAlignment="1" applyProtection="1">
      <alignment horizontal="center" vertical="center" wrapText="1"/>
      <protection locked="0"/>
    </xf>
    <xf numFmtId="0" fontId="70" fillId="12" borderId="23" xfId="0" applyFont="1" applyFill="1" applyBorder="1" applyAlignment="1" applyProtection="1">
      <alignment horizontal="center" vertical="center" wrapText="1"/>
      <protection locked="0"/>
    </xf>
    <xf numFmtId="0" fontId="77" fillId="0" borderId="21" xfId="0" applyFont="1" applyFill="1" applyBorder="1" applyAlignment="1" applyProtection="1">
      <alignment horizontal="center" vertical="center" shrinkToFit="1"/>
      <protection locked="0"/>
    </xf>
    <xf numFmtId="0" fontId="77" fillId="0" borderId="22" xfId="0" applyFont="1" applyFill="1" applyBorder="1" applyAlignment="1" applyProtection="1">
      <alignment horizontal="center" vertical="center" shrinkToFit="1"/>
      <protection locked="0"/>
    </xf>
    <xf numFmtId="0" fontId="77" fillId="0" borderId="20" xfId="0" applyFont="1" applyFill="1" applyBorder="1" applyAlignment="1" applyProtection="1">
      <alignment horizontal="center" vertical="center" shrinkToFit="1"/>
      <protection locked="0"/>
    </xf>
    <xf numFmtId="9" fontId="90" fillId="0" borderId="0" xfId="0" applyNumberFormat="1" applyFont="1" applyBorder="1" applyAlignment="1" applyProtection="1">
      <alignment horizontal="center" vertical="center"/>
    </xf>
    <xf numFmtId="0" fontId="90" fillId="0" borderId="0" xfId="0" applyFont="1" applyBorder="1" applyAlignment="1" applyProtection="1">
      <alignment horizontal="center" vertical="center"/>
    </xf>
    <xf numFmtId="41" fontId="65" fillId="0" borderId="0" xfId="0" applyNumberFormat="1" applyFont="1" applyBorder="1" applyAlignment="1" applyProtection="1">
      <alignment horizontal="right" vertical="center"/>
    </xf>
    <xf numFmtId="0" fontId="65" fillId="0" borderId="0" xfId="0" applyFont="1" applyBorder="1" applyAlignment="1" applyProtection="1">
      <alignment horizontal="right" vertical="center"/>
    </xf>
    <xf numFmtId="0" fontId="71" fillId="12" borderId="9" xfId="0" applyFont="1" applyFill="1" applyBorder="1" applyAlignment="1" applyProtection="1">
      <alignment horizontal="center" vertical="center" wrapText="1"/>
      <protection locked="0"/>
    </xf>
    <xf numFmtId="0" fontId="71" fillId="12" borderId="6" xfId="0" applyFont="1" applyFill="1" applyBorder="1" applyAlignment="1" applyProtection="1">
      <alignment horizontal="center" vertical="center" wrapText="1"/>
      <protection locked="0"/>
    </xf>
    <xf numFmtId="0" fontId="71" fillId="12" borderId="45" xfId="0" applyFont="1" applyFill="1" applyBorder="1" applyAlignment="1" applyProtection="1">
      <alignment horizontal="center" vertical="center" wrapText="1"/>
      <protection locked="0"/>
    </xf>
    <xf numFmtId="0" fontId="71" fillId="12" borderId="7" xfId="0" applyFont="1" applyFill="1" applyBorder="1" applyAlignment="1" applyProtection="1">
      <alignment horizontal="center" vertical="center" wrapText="1"/>
      <protection locked="0"/>
    </xf>
    <xf numFmtId="0" fontId="71" fillId="12" borderId="0" xfId="0" applyFont="1" applyFill="1" applyBorder="1" applyAlignment="1" applyProtection="1">
      <alignment horizontal="center" vertical="center" wrapText="1"/>
      <protection locked="0"/>
    </xf>
    <xf numFmtId="0" fontId="71" fillId="12" borderId="38" xfId="0" applyFont="1" applyFill="1" applyBorder="1" applyAlignment="1" applyProtection="1">
      <alignment horizontal="center" vertical="center" wrapText="1"/>
      <protection locked="0"/>
    </xf>
    <xf numFmtId="0" fontId="71" fillId="12" borderId="11" xfId="0" applyFont="1" applyFill="1" applyBorder="1" applyAlignment="1" applyProtection="1">
      <alignment horizontal="center" vertical="center" wrapText="1"/>
      <protection locked="0"/>
    </xf>
    <xf numFmtId="0" fontId="71" fillId="12" borderId="5" xfId="0" applyFont="1" applyFill="1" applyBorder="1" applyAlignment="1" applyProtection="1">
      <alignment horizontal="center" vertical="center" wrapText="1"/>
      <protection locked="0"/>
    </xf>
    <xf numFmtId="0" fontId="71" fillId="12" borderId="39" xfId="0" applyFont="1" applyFill="1" applyBorder="1" applyAlignment="1" applyProtection="1">
      <alignment horizontal="center" vertical="center" wrapText="1"/>
      <protection locked="0"/>
    </xf>
    <xf numFmtId="0" fontId="89" fillId="0" borderId="11" xfId="0" applyFont="1" applyBorder="1" applyAlignment="1" applyProtection="1">
      <alignment horizontal="center" vertical="center"/>
      <protection locked="0"/>
    </xf>
    <xf numFmtId="0" fontId="87" fillId="0" borderId="5" xfId="0" applyFont="1" applyBorder="1" applyAlignment="1" applyProtection="1">
      <alignment horizontal="center" vertical="center"/>
      <protection locked="0"/>
    </xf>
    <xf numFmtId="0" fontId="87" fillId="0" borderId="8" xfId="0" applyFont="1" applyBorder="1" applyAlignment="1" applyProtection="1">
      <alignment horizontal="center" vertical="center"/>
      <protection locked="0"/>
    </xf>
    <xf numFmtId="0" fontId="64" fillId="0" borderId="0" xfId="0" applyFont="1" applyBorder="1" applyAlignment="1" applyProtection="1">
      <alignment horizontal="right" vertical="center"/>
      <protection locked="0"/>
    </xf>
    <xf numFmtId="0" fontId="64" fillId="0" borderId="0" xfId="0" applyFont="1" applyBorder="1" applyAlignment="1" applyProtection="1">
      <alignment horizontal="center" vertical="center"/>
      <protection locked="0"/>
    </xf>
    <xf numFmtId="0" fontId="70" fillId="12" borderId="11" xfId="0" applyFont="1" applyFill="1" applyBorder="1" applyAlignment="1" applyProtection="1">
      <alignment horizontal="center" vertical="center" wrapText="1"/>
      <protection locked="0"/>
    </xf>
    <xf numFmtId="0" fontId="70" fillId="12" borderId="5" xfId="0" applyFont="1" applyFill="1" applyBorder="1" applyAlignment="1" applyProtection="1">
      <alignment horizontal="center" vertical="center" wrapText="1"/>
      <protection locked="0"/>
    </xf>
    <xf numFmtId="0" fontId="70" fillId="12" borderId="39" xfId="0" applyFont="1" applyFill="1" applyBorder="1" applyAlignment="1" applyProtection="1">
      <alignment horizontal="center" vertical="center" wrapText="1"/>
      <protection locked="0"/>
    </xf>
    <xf numFmtId="0" fontId="71" fillId="12" borderId="16" xfId="0" applyFont="1" applyFill="1" applyBorder="1" applyAlignment="1" applyProtection="1">
      <alignment horizontal="center" vertical="center"/>
      <protection locked="0"/>
    </xf>
    <xf numFmtId="0" fontId="71" fillId="12" borderId="28" xfId="0" applyFont="1" applyFill="1" applyBorder="1" applyAlignment="1" applyProtection="1">
      <alignment horizontal="center" vertical="center"/>
      <protection locked="0"/>
    </xf>
    <xf numFmtId="0" fontId="71" fillId="12" borderId="25" xfId="0" applyFont="1" applyFill="1" applyBorder="1" applyAlignment="1" applyProtection="1">
      <alignment horizontal="center" vertical="center"/>
      <protection locked="0"/>
    </xf>
    <xf numFmtId="0" fontId="71" fillId="12" borderId="23" xfId="0" applyFont="1" applyFill="1" applyBorder="1" applyAlignment="1" applyProtection="1">
      <alignment horizontal="center" vertical="center"/>
      <protection locked="0"/>
    </xf>
    <xf numFmtId="0" fontId="27" fillId="0" borderId="22" xfId="0" applyNumberFormat="1" applyFont="1" applyBorder="1" applyAlignment="1" applyProtection="1">
      <alignment horizontal="center" vertical="center"/>
      <protection locked="0"/>
    </xf>
    <xf numFmtId="0" fontId="27" fillId="0" borderId="20" xfId="0" applyNumberFormat="1" applyFont="1" applyBorder="1" applyAlignment="1" applyProtection="1">
      <alignment horizontal="center" vertical="center"/>
      <protection locked="0"/>
    </xf>
    <xf numFmtId="0" fontId="74" fillId="0" borderId="42" xfId="0" applyFont="1" applyFill="1" applyBorder="1" applyAlignment="1" applyProtection="1">
      <alignment horizontal="left" vertical="center" wrapText="1"/>
      <protection locked="0"/>
    </xf>
    <xf numFmtId="0" fontId="74" fillId="0" borderId="6" xfId="0" applyFont="1" applyFill="1" applyBorder="1" applyAlignment="1" applyProtection="1">
      <alignment horizontal="left" vertical="center" wrapText="1"/>
      <protection locked="0"/>
    </xf>
    <xf numFmtId="0" fontId="74" fillId="0" borderId="10" xfId="0" applyFont="1" applyFill="1" applyBorder="1" applyAlignment="1" applyProtection="1">
      <alignment horizontal="left" vertical="center" wrapText="1"/>
      <protection locked="0"/>
    </xf>
    <xf numFmtId="0" fontId="138" fillId="0" borderId="21" xfId="0" applyFont="1" applyBorder="1" applyAlignment="1" applyProtection="1">
      <alignment horizontal="left" vertical="center" shrinkToFit="1"/>
      <protection locked="0"/>
    </xf>
    <xf numFmtId="0" fontId="77" fillId="0" borderId="22" xfId="0" applyFont="1" applyBorder="1" applyAlignment="1" applyProtection="1">
      <alignment horizontal="left" vertical="center" shrinkToFit="1"/>
      <protection locked="0"/>
    </xf>
    <xf numFmtId="0" fontId="77" fillId="0" borderId="20" xfId="0" applyFont="1" applyBorder="1" applyAlignment="1" applyProtection="1">
      <alignment horizontal="left" vertical="center" shrinkToFit="1"/>
      <protection locked="0"/>
    </xf>
    <xf numFmtId="0" fontId="77" fillId="0" borderId="31" xfId="0" applyFont="1" applyFill="1" applyBorder="1" applyAlignment="1" applyProtection="1">
      <alignment horizontal="center" vertical="center" shrinkToFit="1"/>
      <protection locked="0"/>
    </xf>
    <xf numFmtId="0" fontId="27" fillId="0" borderId="21" xfId="0"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0" fontId="27" fillId="0" borderId="20"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41" fontId="71" fillId="0" borderId="16" xfId="2" applyFont="1" applyFill="1" applyBorder="1" applyAlignment="1" applyProtection="1">
      <alignment horizontal="center" vertical="center"/>
      <protection locked="0"/>
    </xf>
    <xf numFmtId="9" fontId="27" fillId="7" borderId="5" xfId="0" applyNumberFormat="1" applyFont="1" applyFill="1" applyBorder="1" applyAlignment="1" applyProtection="1">
      <alignment horizontal="center" vertical="center"/>
      <protection locked="0"/>
    </xf>
    <xf numFmtId="41" fontId="27" fillId="0" borderId="5" xfId="2" applyFont="1" applyFill="1" applyBorder="1" applyAlignment="1" applyProtection="1">
      <alignment horizontal="center" vertical="center"/>
    </xf>
    <xf numFmtId="0" fontId="139" fillId="0" borderId="0" xfId="0" applyFont="1" applyAlignment="1" applyProtection="1">
      <alignment horizontal="center" vertical="center"/>
      <protection locked="0"/>
    </xf>
    <xf numFmtId="0" fontId="46" fillId="0" borderId="0" xfId="0" applyFont="1" applyAlignment="1" applyProtection="1">
      <alignment horizontal="center" vertical="center"/>
      <protection locked="0"/>
    </xf>
    <xf numFmtId="0" fontId="70" fillId="12" borderId="46" xfId="0" applyFont="1" applyFill="1" applyBorder="1" applyAlignment="1" applyProtection="1">
      <alignment horizontal="center" vertical="center"/>
      <protection locked="0"/>
    </xf>
    <xf numFmtId="0" fontId="70" fillId="12" borderId="16" xfId="0" applyFont="1" applyFill="1" applyBorder="1" applyAlignment="1" applyProtection="1">
      <alignment horizontal="center" vertical="center"/>
      <protection locked="0"/>
    </xf>
    <xf numFmtId="0" fontId="70" fillId="12" borderId="28" xfId="0" applyFont="1" applyFill="1" applyBorder="1" applyAlignment="1" applyProtection="1">
      <alignment horizontal="center" vertical="center"/>
      <protection locked="0"/>
    </xf>
    <xf numFmtId="0" fontId="70" fillId="12" borderId="11" xfId="0" applyFont="1" applyFill="1" applyBorder="1" applyAlignment="1" applyProtection="1">
      <alignment horizontal="center" vertical="center"/>
      <protection locked="0"/>
    </xf>
    <xf numFmtId="0" fontId="70" fillId="12" borderId="5" xfId="0" applyFont="1" applyFill="1" applyBorder="1" applyAlignment="1" applyProtection="1">
      <alignment horizontal="center" vertical="center"/>
      <protection locked="0"/>
    </xf>
    <xf numFmtId="0" fontId="70" fillId="12" borderId="39" xfId="0" applyFont="1" applyFill="1" applyBorder="1" applyAlignment="1" applyProtection="1">
      <alignment horizontal="center" vertical="center"/>
      <protection locked="0"/>
    </xf>
    <xf numFmtId="0" fontId="46" fillId="0" borderId="0" xfId="0" applyFont="1" applyBorder="1" applyAlignment="1" applyProtection="1">
      <alignment horizontal="left" vertical="center"/>
      <protection locked="0"/>
    </xf>
    <xf numFmtId="0" fontId="71" fillId="12" borderId="5" xfId="0" applyFont="1" applyFill="1" applyBorder="1" applyAlignment="1" applyProtection="1">
      <alignment horizontal="center" vertical="center"/>
      <protection locked="0"/>
    </xf>
    <xf numFmtId="0" fontId="71" fillId="12" borderId="39" xfId="0" applyFont="1" applyFill="1" applyBorder="1" applyAlignment="1" applyProtection="1">
      <alignment horizontal="center" vertical="center"/>
      <protection locked="0"/>
    </xf>
    <xf numFmtId="0" fontId="27" fillId="12" borderId="11" xfId="0" applyFont="1" applyFill="1" applyBorder="1" applyAlignment="1" applyProtection="1">
      <alignment horizontal="center" vertical="center"/>
      <protection locked="0"/>
    </xf>
    <xf numFmtId="0" fontId="27" fillId="12" borderId="5" xfId="0" applyFont="1" applyFill="1" applyBorder="1" applyAlignment="1" applyProtection="1">
      <alignment horizontal="center" vertical="center"/>
      <protection locked="0"/>
    </xf>
    <xf numFmtId="0" fontId="27" fillId="12" borderId="39" xfId="0" applyFont="1" applyFill="1" applyBorder="1" applyAlignment="1" applyProtection="1">
      <alignment horizontal="center" vertical="center"/>
      <protection locked="0"/>
    </xf>
    <xf numFmtId="41" fontId="27" fillId="0" borderId="5" xfId="0" applyNumberFormat="1" applyFont="1" applyBorder="1" applyAlignment="1" applyProtection="1">
      <alignment horizontal="center" vertical="center"/>
      <protection locked="0"/>
    </xf>
    <xf numFmtId="41" fontId="27" fillId="0" borderId="39" xfId="0" applyNumberFormat="1" applyFont="1" applyBorder="1" applyAlignment="1" applyProtection="1">
      <alignment horizontal="center" vertical="center"/>
      <protection locked="0"/>
    </xf>
    <xf numFmtId="0" fontId="70" fillId="0" borderId="29" xfId="0" applyFont="1" applyBorder="1" applyAlignment="1" applyProtection="1">
      <alignment horizontal="center" vertical="center"/>
      <protection locked="0"/>
    </xf>
    <xf numFmtId="41" fontId="27" fillId="0" borderId="32" xfId="0" applyNumberFormat="1" applyFont="1" applyBorder="1" applyAlignment="1" applyProtection="1">
      <alignment horizontal="center" vertical="center"/>
    </xf>
    <xf numFmtId="41" fontId="27" fillId="0" borderId="18" xfId="0" applyNumberFormat="1" applyFont="1" applyBorder="1" applyAlignment="1" applyProtection="1">
      <alignment horizontal="center" vertical="center"/>
    </xf>
    <xf numFmtId="41" fontId="27" fillId="0" borderId="29" xfId="0" applyNumberFormat="1" applyFont="1" applyBorder="1" applyAlignment="1" applyProtection="1">
      <alignment horizontal="center" vertical="center"/>
    </xf>
    <xf numFmtId="0" fontId="27" fillId="12" borderId="9" xfId="0" applyFont="1" applyFill="1" applyBorder="1" applyAlignment="1" applyProtection="1">
      <alignment horizontal="center" vertical="center" wrapText="1"/>
      <protection locked="0"/>
    </xf>
    <xf numFmtId="0" fontId="27" fillId="12" borderId="6" xfId="0" applyFont="1" applyFill="1" applyBorder="1" applyAlignment="1" applyProtection="1">
      <alignment horizontal="center" vertical="center"/>
      <protection locked="0"/>
    </xf>
    <xf numFmtId="0" fontId="27" fillId="12" borderId="45" xfId="0" applyFont="1" applyFill="1" applyBorder="1" applyAlignment="1" applyProtection="1">
      <alignment horizontal="center" vertical="center"/>
      <protection locked="0"/>
    </xf>
    <xf numFmtId="0" fontId="27" fillId="12" borderId="47" xfId="0" applyFont="1" applyFill="1" applyBorder="1" applyAlignment="1" applyProtection="1">
      <alignment horizontal="center" vertical="center"/>
      <protection locked="0"/>
    </xf>
    <xf numFmtId="0" fontId="27" fillId="12" borderId="25" xfId="0" applyFont="1" applyFill="1" applyBorder="1" applyAlignment="1" applyProtection="1">
      <alignment horizontal="center" vertical="center"/>
      <protection locked="0"/>
    </xf>
    <xf numFmtId="0" fontId="27" fillId="12" borderId="23" xfId="0" applyFont="1" applyFill="1" applyBorder="1" applyAlignment="1" applyProtection="1">
      <alignment horizontal="center" vertical="center"/>
      <protection locked="0"/>
    </xf>
    <xf numFmtId="0" fontId="85" fillId="0" borderId="16" xfId="0" applyNumberFormat="1" applyFont="1" applyBorder="1" applyAlignment="1" applyProtection="1">
      <alignment horizontal="center" vertical="center"/>
      <protection locked="0"/>
    </xf>
    <xf numFmtId="0" fontId="85" fillId="0" borderId="28" xfId="0" applyNumberFormat="1" applyFont="1" applyBorder="1" applyAlignment="1" applyProtection="1">
      <alignment horizontal="center" vertical="center"/>
      <protection locked="0"/>
    </xf>
    <xf numFmtId="9" fontId="27" fillId="0" borderId="16" xfId="0" applyNumberFormat="1" applyFont="1" applyBorder="1" applyAlignment="1" applyProtection="1">
      <alignment horizontal="left" vertical="center"/>
      <protection locked="0"/>
    </xf>
    <xf numFmtId="0" fontId="148" fillId="0" borderId="14" xfId="0" applyFont="1" applyFill="1" applyBorder="1" applyAlignment="1" applyProtection="1">
      <alignment horizontal="center" vertical="center"/>
      <protection locked="0"/>
    </xf>
    <xf numFmtId="0" fontId="148" fillId="0" borderId="15" xfId="0" applyFont="1" applyFill="1" applyBorder="1" applyAlignment="1" applyProtection="1">
      <alignment horizontal="center" vertical="center"/>
      <protection locked="0"/>
    </xf>
    <xf numFmtId="0" fontId="148" fillId="0" borderId="13" xfId="0" applyFont="1" applyFill="1" applyBorder="1" applyAlignment="1" applyProtection="1">
      <alignment horizontal="center" vertical="center"/>
      <protection locked="0"/>
    </xf>
    <xf numFmtId="0" fontId="148" fillId="0" borderId="13" xfId="0" applyFont="1" applyBorder="1" applyAlignment="1">
      <alignment horizontal="center" vertical="center"/>
    </xf>
    <xf numFmtId="0" fontId="148" fillId="0" borderId="14" xfId="0" applyFont="1" applyBorder="1" applyAlignment="1">
      <alignment horizontal="center" vertical="center"/>
    </xf>
    <xf numFmtId="0" fontId="148" fillId="0" borderId="15" xfId="0" applyFont="1" applyBorder="1" applyAlignment="1">
      <alignment horizontal="center" vertical="center"/>
    </xf>
    <xf numFmtId="0" fontId="114" fillId="0" borderId="13" xfId="0" applyFont="1" applyFill="1" applyBorder="1" applyAlignment="1">
      <alignment horizontal="center" vertical="center"/>
    </xf>
    <xf numFmtId="0" fontId="114" fillId="0" borderId="14" xfId="0" applyFont="1" applyFill="1" applyBorder="1" applyAlignment="1">
      <alignment horizontal="center" vertical="center"/>
    </xf>
    <xf numFmtId="0" fontId="114" fillId="0" borderId="15" xfId="0" applyFont="1" applyFill="1" applyBorder="1" applyAlignment="1">
      <alignment horizontal="center" vertical="center"/>
    </xf>
    <xf numFmtId="0" fontId="108" fillId="0" borderId="0" xfId="0" applyFont="1" applyBorder="1" applyAlignment="1">
      <alignment horizontal="center" vertical="center" wrapText="1"/>
    </xf>
    <xf numFmtId="0" fontId="111" fillId="14" borderId="13" xfId="0" applyFont="1" applyFill="1" applyBorder="1" applyAlignment="1">
      <alignment horizontal="center" vertical="center" wrapText="1"/>
    </xf>
    <xf numFmtId="0" fontId="111" fillId="14" borderId="15" xfId="0" applyFont="1" applyFill="1" applyBorder="1" applyAlignment="1">
      <alignment horizontal="center" vertical="center"/>
    </xf>
    <xf numFmtId="0" fontId="111" fillId="14" borderId="1" xfId="0" applyFont="1" applyFill="1" applyBorder="1" applyAlignment="1">
      <alignment horizontal="center" vertical="center" wrapText="1"/>
    </xf>
    <xf numFmtId="0" fontId="111" fillId="14" borderId="8" xfId="0" applyFont="1" applyFill="1" applyBorder="1" applyAlignment="1">
      <alignment horizontal="center" vertical="center" wrapText="1"/>
    </xf>
    <xf numFmtId="0" fontId="150" fillId="14" borderId="14" xfId="0" applyFont="1" applyFill="1" applyBorder="1" applyAlignment="1">
      <alignment horizontal="center" vertical="center" wrapText="1"/>
    </xf>
    <xf numFmtId="0" fontId="111" fillId="14" borderId="15" xfId="0" applyFont="1" applyFill="1" applyBorder="1" applyAlignment="1">
      <alignment horizontal="center" vertical="center" wrapText="1"/>
    </xf>
    <xf numFmtId="0" fontId="111" fillId="14" borderId="14" xfId="0" applyFont="1" applyFill="1" applyBorder="1" applyAlignment="1">
      <alignment horizontal="center" vertical="center" wrapText="1"/>
    </xf>
    <xf numFmtId="0" fontId="20" fillId="11" borderId="1" xfId="0" applyFont="1" applyFill="1" applyBorder="1" applyAlignment="1" applyProtection="1">
      <alignment horizontal="left" vertical="center"/>
      <protection locked="0"/>
    </xf>
    <xf numFmtId="0" fontId="20" fillId="11" borderId="2" xfId="0" applyFont="1" applyFill="1" applyBorder="1" applyAlignment="1" applyProtection="1">
      <alignment horizontal="left" vertical="center"/>
      <protection locked="0"/>
    </xf>
    <xf numFmtId="0" fontId="20" fillId="11" borderId="3" xfId="0" applyFont="1" applyFill="1" applyBorder="1" applyAlignment="1" applyProtection="1">
      <alignment horizontal="left" vertical="center"/>
      <protection locked="0"/>
    </xf>
    <xf numFmtId="0" fontId="70" fillId="0" borderId="53" xfId="0" applyFont="1" applyBorder="1" applyAlignment="1" applyProtection="1">
      <alignment horizontal="center" vertical="center"/>
    </xf>
    <xf numFmtId="0" fontId="70" fillId="0" borderId="56" xfId="0" applyFont="1" applyBorder="1" applyAlignment="1" applyProtection="1">
      <alignment horizontal="center" vertical="center"/>
    </xf>
    <xf numFmtId="0" fontId="70" fillId="0" borderId="49" xfId="0" applyFont="1" applyBorder="1" applyAlignment="1" applyProtection="1">
      <alignment horizontal="center" vertical="center"/>
    </xf>
    <xf numFmtId="0" fontId="70" fillId="0" borderId="44" xfId="0" applyFont="1" applyBorder="1" applyAlignment="1" applyProtection="1">
      <alignment horizontal="center" vertical="center"/>
    </xf>
    <xf numFmtId="176" fontId="70" fillId="0" borderId="49" xfId="0" applyNumberFormat="1" applyFont="1" applyBorder="1" applyAlignment="1" applyProtection="1">
      <alignment horizontal="center" vertical="center"/>
    </xf>
    <xf numFmtId="176" fontId="70" fillId="0" borderId="44" xfId="0" applyNumberFormat="1" applyFont="1" applyBorder="1" applyAlignment="1" applyProtection="1">
      <alignment horizontal="center" vertical="center"/>
    </xf>
    <xf numFmtId="0" fontId="70" fillId="2" borderId="54" xfId="0" applyFont="1" applyFill="1" applyBorder="1" applyAlignment="1" applyProtection="1">
      <alignment horizontal="center" vertical="center"/>
    </xf>
    <xf numFmtId="0" fontId="70" fillId="2" borderId="58" xfId="0" applyFont="1" applyFill="1" applyBorder="1" applyAlignment="1" applyProtection="1">
      <alignment horizontal="center" vertical="center"/>
    </xf>
    <xf numFmtId="0" fontId="70" fillId="0" borderId="56" xfId="0" applyFont="1" applyBorder="1" applyAlignment="1" applyProtection="1">
      <alignment horizontal="center" vertical="center"/>
      <protection locked="0"/>
    </xf>
    <xf numFmtId="0" fontId="70" fillId="0" borderId="49" xfId="0" applyFont="1" applyBorder="1" applyAlignment="1" applyProtection="1">
      <alignment horizontal="center" vertical="center"/>
      <protection locked="0"/>
    </xf>
    <xf numFmtId="0" fontId="70" fillId="0" borderId="44" xfId="0" applyFont="1" applyBorder="1" applyAlignment="1" applyProtection="1">
      <alignment horizontal="center" vertical="center"/>
      <protection locked="0"/>
    </xf>
    <xf numFmtId="176" fontId="93" fillId="0" borderId="49" xfId="3" applyNumberFormat="1" applyFont="1" applyBorder="1" applyAlignment="1" applyProtection="1">
      <alignment horizontal="center" vertical="center"/>
      <protection locked="0"/>
    </xf>
    <xf numFmtId="176" fontId="70" fillId="0" borderId="49" xfId="0" applyNumberFormat="1" applyFont="1" applyBorder="1" applyAlignment="1" applyProtection="1">
      <alignment horizontal="center" vertical="center"/>
      <protection locked="0"/>
    </xf>
    <xf numFmtId="176" fontId="70" fillId="0" borderId="44" xfId="0" applyNumberFormat="1" applyFont="1" applyBorder="1" applyAlignment="1" applyProtection="1">
      <alignment horizontal="center" vertical="center"/>
      <protection locked="0"/>
    </xf>
    <xf numFmtId="0" fontId="70" fillId="2" borderId="54" xfId="0" applyFont="1" applyFill="1" applyBorder="1" applyAlignment="1" applyProtection="1">
      <alignment horizontal="center" vertical="center"/>
      <protection locked="0"/>
    </xf>
    <xf numFmtId="0" fontId="70" fillId="2" borderId="58" xfId="0" applyFont="1" applyFill="1" applyBorder="1" applyAlignment="1" applyProtection="1">
      <alignment horizontal="center" vertical="center"/>
      <protection locked="0"/>
    </xf>
    <xf numFmtId="0" fontId="70" fillId="12" borderId="47" xfId="0" applyFont="1" applyFill="1" applyBorder="1" applyAlignment="1" applyProtection="1">
      <alignment horizontal="center" vertical="center"/>
      <protection locked="0"/>
    </xf>
    <xf numFmtId="0" fontId="70" fillId="12" borderId="25" xfId="0" applyFont="1" applyFill="1" applyBorder="1" applyAlignment="1" applyProtection="1">
      <alignment horizontal="center" vertical="center"/>
      <protection locked="0"/>
    </xf>
    <xf numFmtId="0" fontId="70" fillId="12" borderId="23" xfId="0" applyFont="1" applyFill="1" applyBorder="1" applyAlignment="1" applyProtection="1">
      <alignment horizontal="center" vertical="center"/>
      <protection locked="0"/>
    </xf>
    <xf numFmtId="0" fontId="70" fillId="12" borderId="1" xfId="0" applyFont="1" applyFill="1" applyBorder="1" applyAlignment="1" applyProtection="1">
      <alignment horizontal="center" vertical="center"/>
      <protection locked="0"/>
    </xf>
    <xf numFmtId="0" fontId="70" fillId="12" borderId="2" xfId="0" applyFont="1" applyFill="1" applyBorder="1" applyAlignment="1" applyProtection="1">
      <alignment horizontal="center" vertical="center"/>
      <protection locked="0"/>
    </xf>
    <xf numFmtId="0" fontId="70" fillId="12" borderId="26" xfId="0" applyFont="1" applyFill="1" applyBorder="1" applyAlignment="1" applyProtection="1">
      <alignment horizontal="center" vertical="center"/>
      <protection locked="0"/>
    </xf>
    <xf numFmtId="0" fontId="77" fillId="0" borderId="33" xfId="0" applyFont="1" applyFill="1" applyBorder="1" applyAlignment="1" applyProtection="1">
      <alignment horizontal="center" vertical="center" shrinkToFit="1"/>
      <protection locked="0"/>
    </xf>
    <xf numFmtId="0" fontId="77" fillId="0" borderId="51" xfId="0" applyFont="1" applyFill="1" applyBorder="1" applyAlignment="1" applyProtection="1">
      <alignment horizontal="center" vertical="center" shrinkToFit="1"/>
      <protection locked="0"/>
    </xf>
    <xf numFmtId="0" fontId="77" fillId="0" borderId="36" xfId="0" applyFont="1" applyFill="1" applyBorder="1" applyAlignment="1" applyProtection="1">
      <alignment horizontal="center" vertical="center" shrinkToFit="1"/>
      <protection locked="0"/>
    </xf>
    <xf numFmtId="0" fontId="70" fillId="0" borderId="2" xfId="0" applyFont="1" applyBorder="1" applyAlignment="1" applyProtection="1">
      <alignment horizontal="left" vertical="center" shrinkToFit="1"/>
      <protection locked="0"/>
    </xf>
    <xf numFmtId="41" fontId="70" fillId="0" borderId="25" xfId="2" applyFont="1" applyBorder="1" applyAlignment="1" applyProtection="1">
      <alignment horizontal="center" vertical="center"/>
      <protection locked="0"/>
    </xf>
    <xf numFmtId="41" fontId="27" fillId="0" borderId="5" xfId="2" applyFont="1" applyBorder="1" applyAlignment="1" applyProtection="1">
      <alignment horizontal="center" vertical="center"/>
    </xf>
    <xf numFmtId="0" fontId="27" fillId="0" borderId="14" xfId="0" applyFont="1" applyBorder="1" applyAlignment="1">
      <alignment horizontal="center" vertical="center"/>
    </xf>
    <xf numFmtId="0" fontId="27" fillId="0" borderId="13" xfId="0" applyFont="1" applyBorder="1" applyAlignment="1">
      <alignment horizontal="center" vertical="center"/>
    </xf>
    <xf numFmtId="0" fontId="26" fillId="0" borderId="15" xfId="0" applyFont="1" applyBorder="1" applyAlignment="1">
      <alignment horizontal="center" vertical="center"/>
    </xf>
    <xf numFmtId="0" fontId="26" fillId="2" borderId="0" xfId="0" applyFont="1" applyFill="1" applyBorder="1" applyAlignment="1">
      <alignment horizontal="left" vertical="center"/>
    </xf>
    <xf numFmtId="0" fontId="26" fillId="6" borderId="4" xfId="0" applyFont="1" applyFill="1" applyBorder="1" applyAlignment="1">
      <alignment horizontal="center" vertical="center"/>
    </xf>
    <xf numFmtId="0" fontId="26" fillId="11" borderId="4" xfId="0" applyFont="1" applyFill="1" applyBorder="1" applyAlignment="1">
      <alignment horizontal="center" vertical="center"/>
    </xf>
    <xf numFmtId="0" fontId="47" fillId="2" borderId="0" xfId="0" applyFont="1" applyFill="1" applyAlignment="1">
      <alignment horizontal="center" vertical="center"/>
    </xf>
    <xf numFmtId="0" fontId="26" fillId="2" borderId="0" xfId="0" applyFont="1" applyFill="1" applyAlignment="1">
      <alignment horizontal="left" vertical="center"/>
    </xf>
    <xf numFmtId="0" fontId="48" fillId="2" borderId="0" xfId="0" applyFont="1" applyFill="1" applyAlignment="1">
      <alignment horizontal="center" vertical="center"/>
    </xf>
    <xf numFmtId="0" fontId="26" fillId="2" borderId="0" xfId="0" applyFont="1" applyFill="1" applyAlignment="1">
      <alignment horizontal="left" vertical="center" wrapText="1"/>
    </xf>
    <xf numFmtId="0" fontId="58" fillId="0" borderId="41" xfId="0" applyFont="1" applyFill="1" applyBorder="1" applyAlignment="1">
      <alignment horizontal="center" vertical="center"/>
    </xf>
    <xf numFmtId="0" fontId="26" fillId="0" borderId="41" xfId="0" applyFont="1" applyFill="1" applyBorder="1" applyAlignment="1">
      <alignment horizontal="center" vertical="center"/>
    </xf>
    <xf numFmtId="0" fontId="35" fillId="0" borderId="41" xfId="0" applyFont="1" applyFill="1" applyBorder="1" applyAlignment="1">
      <alignment horizontal="center" vertical="center"/>
    </xf>
    <xf numFmtId="0" fontId="35" fillId="2" borderId="0" xfId="0" applyFont="1" applyFill="1" applyAlignment="1">
      <alignment horizontal="left" vertical="center" wrapText="1"/>
    </xf>
    <xf numFmtId="0" fontId="35" fillId="2" borderId="0" xfId="0" applyFont="1" applyFill="1" applyAlignment="1">
      <alignment horizontal="left" vertical="center"/>
    </xf>
    <xf numFmtId="0" fontId="26" fillId="2" borderId="0" xfId="0" applyFont="1" applyFill="1" applyAlignment="1">
      <alignment horizontal="center" vertical="center"/>
    </xf>
    <xf numFmtId="0" fontId="20" fillId="2" borderId="0" xfId="0" applyFont="1" applyFill="1" applyAlignment="1">
      <alignment horizontal="center" vertical="center"/>
    </xf>
    <xf numFmtId="0" fontId="35" fillId="2" borderId="0" xfId="0" applyFont="1" applyFill="1" applyAlignment="1">
      <alignment horizontal="center" vertical="center"/>
    </xf>
    <xf numFmtId="0" fontId="103" fillId="0" borderId="11" xfId="0" applyFont="1" applyFill="1" applyBorder="1" applyAlignment="1" applyProtection="1">
      <alignment horizontal="center" vertical="center" shrinkToFit="1"/>
      <protection locked="0"/>
    </xf>
    <xf numFmtId="0" fontId="103" fillId="0" borderId="5" xfId="0" applyFont="1" applyFill="1" applyBorder="1" applyAlignment="1" applyProtection="1">
      <alignment horizontal="center" vertical="center" shrinkToFit="1"/>
      <protection locked="0"/>
    </xf>
    <xf numFmtId="3" fontId="71" fillId="0" borderId="16" xfId="2" applyNumberFormat="1" applyFont="1" applyFill="1" applyBorder="1" applyAlignment="1" applyProtection="1">
      <alignment horizontal="right" vertical="center"/>
      <protection locked="0"/>
    </xf>
    <xf numFmtId="41" fontId="27" fillId="0" borderId="5" xfId="2" applyFont="1" applyFill="1" applyBorder="1" applyAlignment="1" applyProtection="1">
      <alignment horizontal="center" vertical="center"/>
      <protection locked="0"/>
    </xf>
    <xf numFmtId="41" fontId="27" fillId="0" borderId="21" xfId="2" applyFont="1" applyBorder="1" applyAlignment="1" applyProtection="1">
      <alignment horizontal="center" vertical="center"/>
      <protection locked="0"/>
    </xf>
    <xf numFmtId="41" fontId="27" fillId="0" borderId="22" xfId="2" applyFont="1" applyBorder="1" applyAlignment="1" applyProtection="1">
      <alignment horizontal="center" vertical="center"/>
      <protection locked="0"/>
    </xf>
    <xf numFmtId="41" fontId="27" fillId="0" borderId="20" xfId="2" applyFont="1" applyBorder="1" applyAlignment="1" applyProtection="1">
      <alignment horizontal="center" vertical="center"/>
      <protection locked="0"/>
    </xf>
    <xf numFmtId="41" fontId="70" fillId="0" borderId="24" xfId="0" applyNumberFormat="1" applyFont="1" applyBorder="1" applyAlignment="1" applyProtection="1">
      <alignment horizontal="center" vertical="center"/>
      <protection locked="0"/>
    </xf>
    <xf numFmtId="41" fontId="70" fillId="0" borderId="25" xfId="0" applyNumberFormat="1" applyFont="1" applyBorder="1" applyAlignment="1" applyProtection="1">
      <alignment horizontal="center" vertical="center"/>
      <protection locked="0"/>
    </xf>
    <xf numFmtId="41" fontId="70" fillId="0" borderId="23" xfId="0" applyNumberFormat="1" applyFont="1" applyBorder="1" applyAlignment="1" applyProtection="1">
      <alignment horizontal="center" vertical="center"/>
      <protection locked="0"/>
    </xf>
    <xf numFmtId="0" fontId="70" fillId="0" borderId="25" xfId="0" applyFont="1" applyBorder="1" applyAlignment="1" applyProtection="1">
      <alignment horizontal="center" vertical="center"/>
      <protection locked="0"/>
    </xf>
    <xf numFmtId="0" fontId="70" fillId="0" borderId="35" xfId="0" applyFont="1" applyBorder="1" applyAlignment="1" applyProtection="1">
      <alignment horizontal="center" vertical="center"/>
      <protection locked="0"/>
    </xf>
    <xf numFmtId="41" fontId="27" fillId="0" borderId="32" xfId="0" applyNumberFormat="1" applyFont="1" applyBorder="1" applyAlignment="1" applyProtection="1">
      <alignment horizontal="center" vertical="center"/>
      <protection locked="0"/>
    </xf>
    <xf numFmtId="41" fontId="27" fillId="0" borderId="18" xfId="0" applyNumberFormat="1" applyFont="1" applyBorder="1" applyAlignment="1" applyProtection="1">
      <alignment horizontal="center" vertical="center"/>
      <protection locked="0"/>
    </xf>
    <xf numFmtId="41" fontId="27" fillId="0" borderId="29" xfId="0" applyNumberFormat="1" applyFont="1" applyBorder="1" applyAlignment="1" applyProtection="1">
      <alignment horizontal="center" vertical="center"/>
      <protection locked="0"/>
    </xf>
    <xf numFmtId="0" fontId="88" fillId="0" borderId="0" xfId="0" applyFont="1" applyBorder="1" applyAlignment="1" applyProtection="1">
      <alignment horizontal="center" vertical="center"/>
      <protection locked="0"/>
    </xf>
    <xf numFmtId="0" fontId="128" fillId="0" borderId="11" xfId="0" applyFont="1" applyBorder="1" applyAlignment="1" applyProtection="1">
      <alignment horizontal="center" vertical="center"/>
      <protection locked="0"/>
    </xf>
    <xf numFmtId="0" fontId="129" fillId="0" borderId="5" xfId="0" applyFont="1" applyBorder="1" applyAlignment="1" applyProtection="1">
      <alignment horizontal="center" vertical="center"/>
      <protection locked="0"/>
    </xf>
    <xf numFmtId="0" fontId="129" fillId="0" borderId="8" xfId="0" applyFont="1" applyBorder="1" applyAlignment="1" applyProtection="1">
      <alignment horizontal="center" vertical="center"/>
      <protection locked="0"/>
    </xf>
    <xf numFmtId="0" fontId="80" fillId="0" borderId="7" xfId="0" applyFont="1" applyBorder="1" applyAlignment="1" applyProtection="1">
      <alignment horizontal="center" vertical="center"/>
      <protection locked="0"/>
    </xf>
    <xf numFmtId="0" fontId="80" fillId="0" borderId="0" xfId="0" applyFont="1" applyBorder="1" applyAlignment="1" applyProtection="1">
      <alignment horizontal="center" vertical="center"/>
      <protection locked="0"/>
    </xf>
    <xf numFmtId="0" fontId="88" fillId="0" borderId="12" xfId="0" applyFont="1" applyBorder="1" applyAlignment="1" applyProtection="1">
      <alignment horizontal="center" vertical="center"/>
      <protection locked="0"/>
    </xf>
    <xf numFmtId="41" fontId="90" fillId="0" borderId="0" xfId="0" applyNumberFormat="1" applyFont="1" applyBorder="1" applyAlignment="1" applyProtection="1">
      <alignment horizontal="center" vertical="center"/>
      <protection locked="0"/>
    </xf>
    <xf numFmtId="9" fontId="90" fillId="0" borderId="0" xfId="0" applyNumberFormat="1" applyFont="1" applyBorder="1" applyAlignment="1" applyProtection="1">
      <alignment horizontal="center" vertical="center"/>
      <protection locked="0"/>
    </xf>
    <xf numFmtId="0" fontId="90" fillId="0" borderId="0" xfId="0" applyFont="1" applyBorder="1" applyAlignment="1" applyProtection="1">
      <alignment horizontal="center" vertical="center"/>
      <protection locked="0"/>
    </xf>
    <xf numFmtId="41" fontId="65" fillId="0" borderId="0" xfId="0" applyNumberFormat="1" applyFont="1" applyBorder="1" applyAlignment="1" applyProtection="1">
      <alignment horizontal="right" vertical="center"/>
      <protection locked="0"/>
    </xf>
    <xf numFmtId="0" fontId="65" fillId="0" borderId="0" xfId="0" applyFont="1" applyBorder="1" applyAlignment="1" applyProtection="1">
      <alignment horizontal="right" vertical="center"/>
      <protection locked="0"/>
    </xf>
    <xf numFmtId="41" fontId="27" fillId="0" borderId="5" xfId="2" applyFont="1" applyBorder="1" applyAlignment="1" applyProtection="1">
      <alignment horizontal="center" vertical="center"/>
      <protection locked="0"/>
    </xf>
    <xf numFmtId="0" fontId="148" fillId="0" borderId="0" xfId="0" applyFont="1" applyBorder="1" applyAlignment="1">
      <alignment horizontal="center" vertical="center"/>
    </xf>
    <xf numFmtId="0" fontId="148" fillId="0" borderId="0" xfId="0" applyFont="1" applyFill="1" applyBorder="1" applyAlignment="1" applyProtection="1">
      <alignment horizontal="center" vertical="center"/>
      <protection locked="0"/>
    </xf>
    <xf numFmtId="0" fontId="148" fillId="0" borderId="0" xfId="0" applyFont="1" applyBorder="1">
      <alignment vertical="center"/>
    </xf>
    <xf numFmtId="0" fontId="148" fillId="0" borderId="0" xfId="0" applyFont="1" applyFill="1" applyBorder="1">
      <alignment vertical="center"/>
    </xf>
  </cellXfs>
  <cellStyles count="5">
    <cellStyle name="쉼표 [0]" xfId="2" builtinId="6"/>
    <cellStyle name="표준" xfId="0" builtinId="0"/>
    <cellStyle name="標準 2" xfId="1" xr:uid="{00000000-0005-0000-0000-000002000000}"/>
    <cellStyle name="표준 3 2 2" xfId="4" xr:uid="{AE9F8005-3A5D-47E7-B410-35AB191DEB7E}"/>
    <cellStyle name="하이퍼링크" xfId="3" builtinId="8"/>
  </cellStyles>
  <dxfs count="0"/>
  <tableStyles count="0" defaultTableStyle="TableStyleMedium2" defaultPivotStyle="PivotStyleLight16"/>
  <colors>
    <mruColors>
      <color rgb="FFED7D31"/>
      <color rgb="FF0000CC"/>
      <color rgb="FFFF0066"/>
      <color rgb="FFFFFF00"/>
      <color rgb="FFFF00FF"/>
      <color rgb="FFCCECFF"/>
      <color rgb="FF00FFCC"/>
      <color rgb="FF00FF00"/>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14</xdr:row>
          <xdr:rowOff>152400</xdr:rowOff>
        </xdr:from>
        <xdr:to>
          <xdr:col>7</xdr:col>
          <xdr:colOff>28575</xdr:colOff>
          <xdr:row>15</xdr:row>
          <xdr:rowOff>57150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1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152400</xdr:rowOff>
        </xdr:from>
        <xdr:to>
          <xdr:col>7</xdr:col>
          <xdr:colOff>28575</xdr:colOff>
          <xdr:row>17</xdr:row>
          <xdr:rowOff>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1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123825</xdr:rowOff>
        </xdr:from>
        <xdr:to>
          <xdr:col>7</xdr:col>
          <xdr:colOff>28575</xdr:colOff>
          <xdr:row>18</xdr:row>
          <xdr:rowOff>371475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1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209550</xdr:rowOff>
        </xdr:from>
        <xdr:to>
          <xdr:col>7</xdr:col>
          <xdr:colOff>28575</xdr:colOff>
          <xdr:row>21</xdr:row>
          <xdr:rowOff>38100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1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14</xdr:row>
          <xdr:rowOff>152400</xdr:rowOff>
        </xdr:from>
        <xdr:to>
          <xdr:col>29</xdr:col>
          <xdr:colOff>28575</xdr:colOff>
          <xdr:row>15</xdr:row>
          <xdr:rowOff>57150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1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16</xdr:row>
          <xdr:rowOff>152400</xdr:rowOff>
        </xdr:from>
        <xdr:to>
          <xdr:col>29</xdr:col>
          <xdr:colOff>28575</xdr:colOff>
          <xdr:row>17</xdr:row>
          <xdr:rowOff>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1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18</xdr:row>
          <xdr:rowOff>123825</xdr:rowOff>
        </xdr:from>
        <xdr:to>
          <xdr:col>29</xdr:col>
          <xdr:colOff>28575</xdr:colOff>
          <xdr:row>18</xdr:row>
          <xdr:rowOff>371475</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1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14</xdr:row>
          <xdr:rowOff>9525</xdr:rowOff>
        </xdr:from>
        <xdr:to>
          <xdr:col>18</xdr:col>
          <xdr:colOff>28575</xdr:colOff>
          <xdr:row>14</xdr:row>
          <xdr:rowOff>257175</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1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15</xdr:row>
          <xdr:rowOff>47625</xdr:rowOff>
        </xdr:from>
        <xdr:to>
          <xdr:col>18</xdr:col>
          <xdr:colOff>28575</xdr:colOff>
          <xdr:row>15</xdr:row>
          <xdr:rowOff>257175</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1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16</xdr:row>
          <xdr:rowOff>47625</xdr:rowOff>
        </xdr:from>
        <xdr:to>
          <xdr:col>18</xdr:col>
          <xdr:colOff>28575</xdr:colOff>
          <xdr:row>16</xdr:row>
          <xdr:rowOff>257175</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1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17</xdr:row>
          <xdr:rowOff>47625</xdr:rowOff>
        </xdr:from>
        <xdr:to>
          <xdr:col>18</xdr:col>
          <xdr:colOff>28575</xdr:colOff>
          <xdr:row>17</xdr:row>
          <xdr:rowOff>257175</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1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18</xdr:row>
          <xdr:rowOff>28575</xdr:rowOff>
        </xdr:from>
        <xdr:to>
          <xdr:col>18</xdr:col>
          <xdr:colOff>28575</xdr:colOff>
          <xdr:row>18</xdr:row>
          <xdr:rowOff>247650</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1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28575</xdr:rowOff>
        </xdr:from>
        <xdr:to>
          <xdr:col>18</xdr:col>
          <xdr:colOff>28575</xdr:colOff>
          <xdr:row>19</xdr:row>
          <xdr:rowOff>247650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1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28575</xdr:rowOff>
        </xdr:from>
        <xdr:to>
          <xdr:col>18</xdr:col>
          <xdr:colOff>28575</xdr:colOff>
          <xdr:row>20</xdr:row>
          <xdr:rowOff>247650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1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20</xdr:row>
          <xdr:rowOff>209550</xdr:rowOff>
        </xdr:from>
        <xdr:to>
          <xdr:col>29</xdr:col>
          <xdr:colOff>28575</xdr:colOff>
          <xdr:row>21</xdr:row>
          <xdr:rowOff>38100</xdr:rowOff>
        </xdr:to>
        <xdr:sp macro="" textlink="">
          <xdr:nvSpPr>
            <xdr:cNvPr id="9407" name="Check Box 191" hidden="1">
              <a:extLst>
                <a:ext uri="{63B3BB69-23CF-44E3-9099-C40C66FF867C}">
                  <a14:compatExt spid="_x0000_s9407"/>
                </a:ext>
                <a:ext uri="{FF2B5EF4-FFF2-40B4-BE49-F238E27FC236}">
                  <a16:creationId xmlns:a16="http://schemas.microsoft.com/office/drawing/2014/main" id="{00000000-0008-0000-01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19050</xdr:rowOff>
    </xdr:from>
    <xdr:to>
      <xdr:col>9</xdr:col>
      <xdr:colOff>121228</xdr:colOff>
      <xdr:row>2</xdr:row>
      <xdr:rowOff>487050</xdr:rowOff>
    </xdr:to>
    <xdr:sp macro="" textlink="">
      <xdr:nvSpPr>
        <xdr:cNvPr id="2" name="1 つの角を切り取った四角形 1">
          <a:extLst>
            <a:ext uri="{FF2B5EF4-FFF2-40B4-BE49-F238E27FC236}">
              <a16:creationId xmlns:a16="http://schemas.microsoft.com/office/drawing/2014/main" id="{00000000-0008-0000-0200-000002000000}"/>
            </a:ext>
          </a:extLst>
        </xdr:cNvPr>
        <xdr:cNvSpPr/>
      </xdr:nvSpPr>
      <xdr:spPr>
        <a:xfrm>
          <a:off x="0" y="980209"/>
          <a:ext cx="2147455" cy="468000"/>
        </a:xfrm>
        <a:prstGeom prst="snip1Rect">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l"/>
          <a:r>
            <a:rPr kumimoji="1" lang="ja-JP" altLang="en-US" sz="1400" b="1">
              <a:solidFill>
                <a:sysClr val="windowText" lastClr="000000"/>
              </a:solidFill>
              <a:latin typeface="Meiryo" pitchFamily="34" charset="-128"/>
              <a:ea typeface="Meiryo" pitchFamily="34" charset="-128"/>
            </a:rPr>
            <a:t>  共通同意事項</a:t>
          </a:r>
          <a:r>
            <a:rPr kumimoji="1" lang="en-US" altLang="ja-JP" sz="1400" b="1">
              <a:solidFill>
                <a:srgbClr val="FF0000"/>
              </a:solidFill>
              <a:latin typeface="Meiryo" pitchFamily="34" charset="-128"/>
              <a:ea typeface="Meiryo" pitchFamily="34" charset="-128"/>
            </a:rPr>
            <a:t>(</a:t>
          </a:r>
          <a:r>
            <a:rPr kumimoji="1" lang="ja-JP" altLang="en-US" sz="1400" b="1">
              <a:solidFill>
                <a:srgbClr val="FF0000"/>
              </a:solidFill>
              <a:latin typeface="Meiryo" pitchFamily="34" charset="-128"/>
              <a:ea typeface="Meiryo" pitchFamily="34" charset="-128"/>
            </a:rPr>
            <a:t>必須✔</a:t>
          </a:r>
          <a:r>
            <a:rPr kumimoji="1" lang="en-US" altLang="ja-JP" sz="1400" b="1">
              <a:solidFill>
                <a:srgbClr val="FF0000"/>
              </a:solidFill>
              <a:latin typeface="Meiryo" pitchFamily="34" charset="-128"/>
              <a:ea typeface="Meiryo" pitchFamily="34" charset="-128"/>
            </a:rPr>
            <a:t>)</a:t>
          </a:r>
          <a:endParaRPr kumimoji="1" lang="ja-JP" altLang="en-US" sz="1400" b="1">
            <a:solidFill>
              <a:srgbClr val="FF0000"/>
            </a:solidFill>
            <a:latin typeface="Meiryo" pitchFamily="34" charset="-128"/>
            <a:ea typeface="Meiryo" pitchFamily="34" charset="-128"/>
          </a:endParaRPr>
        </a:p>
      </xdr:txBody>
    </xdr:sp>
    <xdr:clientData/>
  </xdr:twoCellAnchor>
  <xdr:twoCellAnchor>
    <xdr:from>
      <xdr:col>0</xdr:col>
      <xdr:colOff>0</xdr:colOff>
      <xdr:row>7</xdr:row>
      <xdr:rowOff>476252</xdr:rowOff>
    </xdr:from>
    <xdr:to>
      <xdr:col>16</xdr:col>
      <xdr:colOff>51954</xdr:colOff>
      <xdr:row>10</xdr:row>
      <xdr:rowOff>411</xdr:rowOff>
    </xdr:to>
    <xdr:sp macro="" textlink="">
      <xdr:nvSpPr>
        <xdr:cNvPr id="3" name="1 つの角を切り取った四角形 2">
          <a:extLst>
            <a:ext uri="{FF2B5EF4-FFF2-40B4-BE49-F238E27FC236}">
              <a16:creationId xmlns:a16="http://schemas.microsoft.com/office/drawing/2014/main" id="{00000000-0008-0000-0200-000003000000}"/>
            </a:ext>
          </a:extLst>
        </xdr:cNvPr>
        <xdr:cNvSpPr/>
      </xdr:nvSpPr>
      <xdr:spPr>
        <a:xfrm>
          <a:off x="0" y="3818661"/>
          <a:ext cx="3654136" cy="468000"/>
        </a:xfrm>
        <a:prstGeom prst="snip1Rect">
          <a:avLst/>
        </a:prstGeom>
        <a:solidFill>
          <a:srgbClr val="CCEC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l"/>
          <a:r>
            <a:rPr kumimoji="1" lang="ja-JP" altLang="en-US" sz="1400" b="1">
              <a:solidFill>
                <a:sysClr val="windowText" lastClr="000000"/>
              </a:solidFill>
              <a:latin typeface="Meiryo" pitchFamily="34" charset="-128"/>
              <a:ea typeface="Meiryo" pitchFamily="34" charset="-128"/>
            </a:rPr>
            <a:t>  各サービス別同意事項</a:t>
          </a:r>
          <a:r>
            <a:rPr kumimoji="1" lang="en-US" altLang="ja-JP" sz="1400" b="1">
              <a:solidFill>
                <a:srgbClr val="FF0000"/>
              </a:solidFill>
              <a:latin typeface="Meiryo" pitchFamily="34" charset="-128"/>
              <a:ea typeface="Meiryo" pitchFamily="34" charset="-128"/>
            </a:rPr>
            <a:t>(</a:t>
          </a:r>
          <a:r>
            <a:rPr kumimoji="1" lang="ja-JP" altLang="en-US" sz="1400" b="1">
              <a:solidFill>
                <a:srgbClr val="FF0000"/>
              </a:solidFill>
              <a:latin typeface="Meiryo" pitchFamily="34" charset="-128"/>
              <a:ea typeface="Meiryo" pitchFamily="34" charset="-128"/>
            </a:rPr>
            <a:t>該当項目のみ✔</a:t>
          </a:r>
          <a:r>
            <a:rPr kumimoji="1" lang="en-US" altLang="ja-JP" sz="1400" b="1">
              <a:solidFill>
                <a:srgbClr val="FF0000"/>
              </a:solidFill>
              <a:latin typeface="Meiryo" pitchFamily="34" charset="-128"/>
              <a:ea typeface="Meiryo" pitchFamily="34" charset="-128"/>
            </a:rPr>
            <a:t>)</a:t>
          </a:r>
          <a:endParaRPr kumimoji="1" lang="ja-JP" altLang="en-US" sz="1400" b="1">
            <a:solidFill>
              <a:srgbClr val="FF0000"/>
            </a:solidFill>
            <a:latin typeface="Meiryo" pitchFamily="34" charset="-128"/>
            <a:ea typeface="Meiryo"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5</xdr:row>
          <xdr:rowOff>209550</xdr:rowOff>
        </xdr:from>
        <xdr:to>
          <xdr:col>2</xdr:col>
          <xdr:colOff>57150</xdr:colOff>
          <xdr:row>5</xdr:row>
          <xdr:rowOff>419100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12</xdr:row>
          <xdr:rowOff>19050</xdr:rowOff>
        </xdr:from>
        <xdr:to>
          <xdr:col>2</xdr:col>
          <xdr:colOff>57150</xdr:colOff>
          <xdr:row>12</xdr:row>
          <xdr:rowOff>228600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22</xdr:row>
          <xdr:rowOff>9525</xdr:rowOff>
        </xdr:from>
        <xdr:to>
          <xdr:col>2</xdr:col>
          <xdr:colOff>57150</xdr:colOff>
          <xdr:row>22</xdr:row>
          <xdr:rowOff>228600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29</xdr:row>
          <xdr:rowOff>0</xdr:rowOff>
        </xdr:from>
        <xdr:to>
          <xdr:col>7</xdr:col>
          <xdr:colOff>9525</xdr:colOff>
          <xdr:row>30</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0</xdr:rowOff>
        </xdr:from>
        <xdr:to>
          <xdr:col>7</xdr:col>
          <xdr:colOff>9525</xdr:colOff>
          <xdr:row>31</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0</xdr:rowOff>
        </xdr:from>
        <xdr:to>
          <xdr:col>7</xdr:col>
          <xdr:colOff>9525</xdr:colOff>
          <xdr:row>32</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32</xdr:row>
          <xdr:rowOff>0</xdr:rowOff>
        </xdr:from>
        <xdr:to>
          <xdr:col>7</xdr:col>
          <xdr:colOff>9525</xdr:colOff>
          <xdr:row>33</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0</xdr:rowOff>
        </xdr:from>
        <xdr:to>
          <xdr:col>7</xdr:col>
          <xdr:colOff>9525</xdr:colOff>
          <xdr:row>34</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xdr:row>
          <xdr:rowOff>19050</xdr:rowOff>
        </xdr:from>
        <xdr:to>
          <xdr:col>2</xdr:col>
          <xdr:colOff>438150</xdr:colOff>
          <xdr:row>1</xdr:row>
          <xdr:rowOff>209550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4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xdr:row>
          <xdr:rowOff>28575</xdr:rowOff>
        </xdr:from>
        <xdr:to>
          <xdr:col>2</xdr:col>
          <xdr:colOff>438150</xdr:colOff>
          <xdr:row>2</xdr:row>
          <xdr:rowOff>219075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4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xdr:row>
          <xdr:rowOff>28575</xdr:rowOff>
        </xdr:from>
        <xdr:to>
          <xdr:col>2</xdr:col>
          <xdr:colOff>438150</xdr:colOff>
          <xdr:row>3</xdr:row>
          <xdr:rowOff>219075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4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xdr:row>
          <xdr:rowOff>28575</xdr:rowOff>
        </xdr:from>
        <xdr:to>
          <xdr:col>2</xdr:col>
          <xdr:colOff>438150</xdr:colOff>
          <xdr:row>4</xdr:row>
          <xdr:rowOff>219075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4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xdr:row>
          <xdr:rowOff>28575</xdr:rowOff>
        </xdr:from>
        <xdr:to>
          <xdr:col>2</xdr:col>
          <xdr:colOff>438150</xdr:colOff>
          <xdr:row>5</xdr:row>
          <xdr:rowOff>219075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4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xdr:row>
          <xdr:rowOff>28575</xdr:rowOff>
        </xdr:from>
        <xdr:to>
          <xdr:col>2</xdr:col>
          <xdr:colOff>438150</xdr:colOff>
          <xdr:row>6</xdr:row>
          <xdr:rowOff>219075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4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xdr:row>
          <xdr:rowOff>28575</xdr:rowOff>
        </xdr:from>
        <xdr:to>
          <xdr:col>2</xdr:col>
          <xdr:colOff>438150</xdr:colOff>
          <xdr:row>7</xdr:row>
          <xdr:rowOff>219075</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4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xdr:row>
          <xdr:rowOff>28575</xdr:rowOff>
        </xdr:from>
        <xdr:to>
          <xdr:col>2</xdr:col>
          <xdr:colOff>438150</xdr:colOff>
          <xdr:row>8</xdr:row>
          <xdr:rowOff>219075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4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xdr:row>
          <xdr:rowOff>28575</xdr:rowOff>
        </xdr:from>
        <xdr:to>
          <xdr:col>2</xdr:col>
          <xdr:colOff>438150</xdr:colOff>
          <xdr:row>9</xdr:row>
          <xdr:rowOff>219075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4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xdr:row>
          <xdr:rowOff>28575</xdr:rowOff>
        </xdr:from>
        <xdr:to>
          <xdr:col>2</xdr:col>
          <xdr:colOff>438150</xdr:colOff>
          <xdr:row>10</xdr:row>
          <xdr:rowOff>219075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4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xdr:row>
          <xdr:rowOff>28575</xdr:rowOff>
        </xdr:from>
        <xdr:to>
          <xdr:col>2</xdr:col>
          <xdr:colOff>438150</xdr:colOff>
          <xdr:row>11</xdr:row>
          <xdr:rowOff>219075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4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28575</xdr:rowOff>
        </xdr:from>
        <xdr:to>
          <xdr:col>2</xdr:col>
          <xdr:colOff>438150</xdr:colOff>
          <xdr:row>12</xdr:row>
          <xdr:rowOff>219075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4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17</xdr:row>
          <xdr:rowOff>0</xdr:rowOff>
        </xdr:from>
        <xdr:to>
          <xdr:col>7</xdr:col>
          <xdr:colOff>9525</xdr:colOff>
          <xdr:row>18</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6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xdr:row>
          <xdr:rowOff>0</xdr:rowOff>
        </xdr:from>
        <xdr:to>
          <xdr:col>14</xdr:col>
          <xdr:colOff>9525</xdr:colOff>
          <xdr:row>18</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6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xdr:row>
          <xdr:rowOff>0</xdr:rowOff>
        </xdr:from>
        <xdr:to>
          <xdr:col>19</xdr:col>
          <xdr:colOff>9525</xdr:colOff>
          <xdr:row>18</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6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17</xdr:row>
          <xdr:rowOff>0</xdr:rowOff>
        </xdr:from>
        <xdr:to>
          <xdr:col>23</xdr:col>
          <xdr:colOff>9525</xdr:colOff>
          <xdr:row>18</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6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xdr:row>
          <xdr:rowOff>0</xdr:rowOff>
        </xdr:from>
        <xdr:to>
          <xdr:col>7</xdr:col>
          <xdr:colOff>9525</xdr:colOff>
          <xdr:row>30</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6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29</xdr:row>
          <xdr:rowOff>0</xdr:rowOff>
        </xdr:from>
        <xdr:to>
          <xdr:col>12</xdr:col>
          <xdr:colOff>9525</xdr:colOff>
          <xdr:row>30</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6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0</xdr:rowOff>
        </xdr:from>
        <xdr:to>
          <xdr:col>16</xdr:col>
          <xdr:colOff>9525</xdr:colOff>
          <xdr:row>30</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6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29</xdr:row>
          <xdr:rowOff>0</xdr:rowOff>
        </xdr:from>
        <xdr:to>
          <xdr:col>22</xdr:col>
          <xdr:colOff>9525</xdr:colOff>
          <xdr:row>30</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6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29</xdr:row>
          <xdr:rowOff>0</xdr:rowOff>
        </xdr:from>
        <xdr:to>
          <xdr:col>28</xdr:col>
          <xdr:colOff>9525</xdr:colOff>
          <xdr:row>30</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6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0</xdr:rowOff>
        </xdr:from>
        <xdr:to>
          <xdr:col>7</xdr:col>
          <xdr:colOff>9525</xdr:colOff>
          <xdr:row>31</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6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30</xdr:row>
          <xdr:rowOff>0</xdr:rowOff>
        </xdr:from>
        <xdr:to>
          <xdr:col>12</xdr:col>
          <xdr:colOff>9525</xdr:colOff>
          <xdr:row>31</xdr:row>
          <xdr:rowOff>9525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6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0</xdr:rowOff>
        </xdr:from>
        <xdr:to>
          <xdr:col>16</xdr:col>
          <xdr:colOff>9525</xdr:colOff>
          <xdr:row>31</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6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5000625</xdr:colOff>
      <xdr:row>12</xdr:row>
      <xdr:rowOff>28575</xdr:rowOff>
    </xdr:from>
    <xdr:to>
      <xdr:col>0</xdr:col>
      <xdr:colOff>5943600</xdr:colOff>
      <xdr:row>13</xdr:row>
      <xdr:rowOff>180975</xdr:rowOff>
    </xdr:to>
    <xdr:sp macro="" textlink="">
      <xdr:nvSpPr>
        <xdr:cNvPr id="2" name="오른쪽 화살표 1">
          <a:extLst>
            <a:ext uri="{FF2B5EF4-FFF2-40B4-BE49-F238E27FC236}">
              <a16:creationId xmlns:a16="http://schemas.microsoft.com/office/drawing/2014/main" id="{00000000-0008-0000-0800-000002000000}"/>
            </a:ext>
          </a:extLst>
        </xdr:cNvPr>
        <xdr:cNvSpPr/>
      </xdr:nvSpPr>
      <xdr:spPr>
        <a:xfrm>
          <a:off x="5000625" y="6229350"/>
          <a:ext cx="942975" cy="361950"/>
        </a:xfrm>
        <a:prstGeom prst="rightArrow">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ko-KR" altLang="en-US" sz="1400" b="1">
            <a:solidFill>
              <a:sysClr val="windowText" lastClr="000000"/>
            </a:solidFill>
            <a:latin typeface="Meiryo" pitchFamily="34" charset="-128"/>
            <a:ea typeface="Meiryo" pitchFamily="34"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29</xdr:row>
          <xdr:rowOff>0</xdr:rowOff>
        </xdr:from>
        <xdr:to>
          <xdr:col>7</xdr:col>
          <xdr:colOff>9525</xdr:colOff>
          <xdr:row>30</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A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0</xdr:rowOff>
        </xdr:from>
        <xdr:to>
          <xdr:col>7</xdr:col>
          <xdr:colOff>9525</xdr:colOff>
          <xdr:row>31</xdr:row>
          <xdr:rowOff>9525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0</xdr:rowOff>
        </xdr:from>
        <xdr:to>
          <xdr:col>7</xdr:col>
          <xdr:colOff>9525</xdr:colOff>
          <xdr:row>31</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0</xdr:rowOff>
        </xdr:from>
        <xdr:to>
          <xdr:col>7</xdr:col>
          <xdr:colOff>9525</xdr:colOff>
          <xdr:row>32</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A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0</xdr:rowOff>
        </xdr:from>
        <xdr:to>
          <xdr:col>7</xdr:col>
          <xdr:colOff>9525</xdr:colOff>
          <xdr:row>32</xdr:row>
          <xdr:rowOff>9525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A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32</xdr:row>
          <xdr:rowOff>0</xdr:rowOff>
        </xdr:from>
        <xdr:to>
          <xdr:col>7</xdr:col>
          <xdr:colOff>9525</xdr:colOff>
          <xdr:row>33</xdr:row>
          <xdr:rowOff>9525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A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32</xdr:row>
          <xdr:rowOff>0</xdr:rowOff>
        </xdr:from>
        <xdr:to>
          <xdr:col>7</xdr:col>
          <xdr:colOff>9525</xdr:colOff>
          <xdr:row>33</xdr:row>
          <xdr:rowOff>9525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A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32</xdr:row>
          <xdr:rowOff>0</xdr:rowOff>
        </xdr:from>
        <xdr:to>
          <xdr:col>7</xdr:col>
          <xdr:colOff>9525</xdr:colOff>
          <xdr:row>33</xdr:row>
          <xdr:rowOff>9525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A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0</xdr:rowOff>
        </xdr:from>
        <xdr:to>
          <xdr:col>7</xdr:col>
          <xdr:colOff>9525</xdr:colOff>
          <xdr:row>34</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A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0</xdr:rowOff>
        </xdr:from>
        <xdr:to>
          <xdr:col>7</xdr:col>
          <xdr:colOff>9525</xdr:colOff>
          <xdr:row>34</xdr:row>
          <xdr:rowOff>9525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A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17</xdr:row>
          <xdr:rowOff>0</xdr:rowOff>
        </xdr:from>
        <xdr:to>
          <xdr:col>7</xdr:col>
          <xdr:colOff>9525</xdr:colOff>
          <xdr:row>18</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B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xdr:row>
          <xdr:rowOff>0</xdr:rowOff>
        </xdr:from>
        <xdr:to>
          <xdr:col>14</xdr:col>
          <xdr:colOff>9525</xdr:colOff>
          <xdr:row>18</xdr:row>
          <xdr:rowOff>9525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B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xdr:row>
          <xdr:rowOff>0</xdr:rowOff>
        </xdr:from>
        <xdr:to>
          <xdr:col>19</xdr:col>
          <xdr:colOff>9525</xdr:colOff>
          <xdr:row>18</xdr:row>
          <xdr:rowOff>9525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B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17</xdr:row>
          <xdr:rowOff>0</xdr:rowOff>
        </xdr:from>
        <xdr:to>
          <xdr:col>23</xdr:col>
          <xdr:colOff>9525</xdr:colOff>
          <xdr:row>18</xdr:row>
          <xdr:rowOff>9525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B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xdr:row>
          <xdr:rowOff>0</xdr:rowOff>
        </xdr:from>
        <xdr:to>
          <xdr:col>7</xdr:col>
          <xdr:colOff>9525</xdr:colOff>
          <xdr:row>30</xdr:row>
          <xdr:rowOff>9525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B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29</xdr:row>
          <xdr:rowOff>0</xdr:rowOff>
        </xdr:from>
        <xdr:to>
          <xdr:col>12</xdr:col>
          <xdr:colOff>9525</xdr:colOff>
          <xdr:row>30</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B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0</xdr:rowOff>
        </xdr:from>
        <xdr:to>
          <xdr:col>16</xdr:col>
          <xdr:colOff>9525</xdr:colOff>
          <xdr:row>30</xdr:row>
          <xdr:rowOff>9525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B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29</xdr:row>
          <xdr:rowOff>0</xdr:rowOff>
        </xdr:from>
        <xdr:to>
          <xdr:col>22</xdr:col>
          <xdr:colOff>9525</xdr:colOff>
          <xdr:row>30</xdr:row>
          <xdr:rowOff>9525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B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29</xdr:row>
          <xdr:rowOff>0</xdr:rowOff>
        </xdr:from>
        <xdr:to>
          <xdr:col>28</xdr:col>
          <xdr:colOff>9525</xdr:colOff>
          <xdr:row>30</xdr:row>
          <xdr:rowOff>9525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B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0</xdr:rowOff>
        </xdr:from>
        <xdr:to>
          <xdr:col>7</xdr:col>
          <xdr:colOff>9525</xdr:colOff>
          <xdr:row>31</xdr:row>
          <xdr:rowOff>9525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B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30</xdr:row>
          <xdr:rowOff>0</xdr:rowOff>
        </xdr:from>
        <xdr:to>
          <xdr:col>12</xdr:col>
          <xdr:colOff>9525</xdr:colOff>
          <xdr:row>31</xdr:row>
          <xdr:rowOff>9525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B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0</xdr:rowOff>
        </xdr:from>
        <xdr:to>
          <xdr:col>16</xdr:col>
          <xdr:colOff>9525</xdr:colOff>
          <xdr:row>31</xdr:row>
          <xdr:rowOff>9525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B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0</xdr:rowOff>
        </xdr:from>
        <xdr:to>
          <xdr:col>7</xdr:col>
          <xdr:colOff>9525</xdr:colOff>
          <xdr:row>31</xdr:row>
          <xdr:rowOff>9525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B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0</xdr:rowOff>
        </xdr:from>
        <xdr:to>
          <xdr:col>7</xdr:col>
          <xdr:colOff>9525</xdr:colOff>
          <xdr:row>31</xdr:row>
          <xdr:rowOff>9525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B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lumMod val="85000"/>
          </a:schemeClr>
        </a:solidFill>
        <a:ln>
          <a:solidFill>
            <a:schemeClr val="tx1"/>
          </a:solidFill>
        </a:ln>
      </a:spPr>
      <a:bodyPr vertOverflow="clip" rtlCol="0" anchor="ctr"/>
      <a:lstStyle>
        <a:defPPr algn="l">
          <a:defRPr kumimoji="1" sz="1400" b="1">
            <a:solidFill>
              <a:sysClr val="windowText" lastClr="000000"/>
            </a:solidFill>
            <a:latin typeface="Meiryo" pitchFamily="34" charset="-128"/>
            <a:ea typeface="Meiryo" pitchFamily="34"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food@atcenter.or.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3" Type="http://schemas.openxmlformats.org/officeDocument/2006/relationships/drawing" Target="../drawings/drawing7.xml"/><Relationship Id="rId7" Type="http://schemas.openxmlformats.org/officeDocument/2006/relationships/ctrlProp" Target="../ctrlProps/ctrlProp49.xml"/><Relationship Id="rId12" Type="http://schemas.openxmlformats.org/officeDocument/2006/relationships/ctrlProp" Target="../ctrlProps/ctrlProp54.xml"/><Relationship Id="rId2" Type="http://schemas.openxmlformats.org/officeDocument/2006/relationships/printerSettings" Target="../printerSettings/printerSettings11.bin"/><Relationship Id="rId1" Type="http://schemas.openxmlformats.org/officeDocument/2006/relationships/hyperlink" Target="mailto:abc@abc.com" TargetMode="External"/><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vmlDrawing" Target="../drawings/vmlDrawing11.vml"/><Relationship Id="rId15" Type="http://schemas.openxmlformats.org/officeDocument/2006/relationships/ctrlProp" Target="../ctrlProps/ctrlProp57.xml"/><Relationship Id="rId10" Type="http://schemas.openxmlformats.org/officeDocument/2006/relationships/ctrlProp" Target="../ctrlProps/ctrlProp52.xml"/><Relationship Id="rId4" Type="http://schemas.openxmlformats.org/officeDocument/2006/relationships/vmlDrawing" Target="../drawings/vmlDrawing10.vml"/><Relationship Id="rId9" Type="http://schemas.openxmlformats.org/officeDocument/2006/relationships/ctrlProp" Target="../ctrlProps/ctrlProp51.xml"/><Relationship Id="rId14" Type="http://schemas.openxmlformats.org/officeDocument/2006/relationships/ctrlProp" Target="../ctrlProps/ctrlProp5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3" Type="http://schemas.openxmlformats.org/officeDocument/2006/relationships/drawing" Target="../drawings/drawing8.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 Type="http://schemas.openxmlformats.org/officeDocument/2006/relationships/printerSettings" Target="../printerSettings/printerSettings12.bin"/><Relationship Id="rId16" Type="http://schemas.openxmlformats.org/officeDocument/2006/relationships/ctrlProp" Target="../ctrlProps/ctrlProp68.xml"/><Relationship Id="rId1" Type="http://schemas.openxmlformats.org/officeDocument/2006/relationships/hyperlink" Target="mailto:abc@abc.com" TargetMode="External"/><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vmlDrawing" Target="../drawings/vmlDrawing13.vml"/><Relationship Id="rId15" Type="http://schemas.openxmlformats.org/officeDocument/2006/relationships/ctrlProp" Target="../ctrlProps/ctrlProp67.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vmlDrawing" Target="../drawings/vmlDrawing12.v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5.vml"/><Relationship Id="rId7"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vmlDrawing" Target="../drawings/vmlDrawing6.vml"/><Relationship Id="rId9"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7.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8.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5.xml"/><Relationship Id="rId16" Type="http://schemas.openxmlformats.org/officeDocument/2006/relationships/ctrlProp" Target="../ctrlProps/ctrlProp47.xml"/><Relationship Id="rId1" Type="http://schemas.openxmlformats.org/officeDocument/2006/relationships/printerSettings" Target="../printerSettings/printerSettings7.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4" Type="http://schemas.openxmlformats.org/officeDocument/2006/relationships/vmlDrawing" Target="../drawings/vmlDrawing9.v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37"/>
  <sheetViews>
    <sheetView tabSelected="1" zoomScaleNormal="100" workbookViewId="0">
      <selection activeCell="C14" sqref="C14"/>
    </sheetView>
  </sheetViews>
  <sheetFormatPr defaultRowHeight="13.5"/>
  <cols>
    <col min="1" max="1" width="18.375" customWidth="1"/>
    <col min="2" max="2" width="19.5" bestFit="1" customWidth="1"/>
    <col min="3" max="4" width="42.5" customWidth="1"/>
  </cols>
  <sheetData>
    <row r="1" spans="1:4" ht="23.25" customHeight="1">
      <c r="B1" s="112" t="s">
        <v>173</v>
      </c>
      <c r="C1" s="113" t="s">
        <v>175</v>
      </c>
    </row>
    <row r="2" spans="1:4" ht="38.25" customHeight="1">
      <c r="A2" s="356" t="s">
        <v>157</v>
      </c>
      <c r="B2" s="356"/>
      <c r="C2" s="109" t="s">
        <v>155</v>
      </c>
      <c r="D2" s="30"/>
    </row>
    <row r="3" spans="1:4" ht="18.75">
      <c r="A3" s="100" t="s">
        <v>162</v>
      </c>
      <c r="B3" s="100" t="s">
        <v>135</v>
      </c>
      <c r="C3" s="111"/>
      <c r="D3" s="30"/>
    </row>
    <row r="4" spans="1:4" ht="18.75">
      <c r="A4" s="101" t="s">
        <v>176</v>
      </c>
      <c r="B4" s="101" t="s">
        <v>177</v>
      </c>
      <c r="C4" s="309"/>
      <c r="D4" s="30"/>
    </row>
    <row r="5" spans="1:4" ht="18.75">
      <c r="A5" s="303" t="s">
        <v>297</v>
      </c>
      <c r="B5" s="100" t="s">
        <v>172</v>
      </c>
      <c r="C5" s="308"/>
      <c r="D5" s="30"/>
    </row>
    <row r="6" spans="1:4" ht="18.75">
      <c r="A6" s="115" t="s">
        <v>258</v>
      </c>
      <c r="B6" s="115" t="s">
        <v>259</v>
      </c>
      <c r="C6" s="111"/>
      <c r="D6" s="30"/>
    </row>
    <row r="7" spans="1:4" ht="18.75">
      <c r="A7" s="100" t="s">
        <v>163</v>
      </c>
      <c r="B7" s="100" t="s">
        <v>136</v>
      </c>
      <c r="C7" s="111"/>
      <c r="D7" s="30"/>
    </row>
    <row r="8" spans="1:4" ht="18.75">
      <c r="A8" s="100" t="s">
        <v>164</v>
      </c>
      <c r="B8" s="100" t="s">
        <v>150</v>
      </c>
      <c r="C8" s="310"/>
      <c r="D8" s="30"/>
    </row>
    <row r="9" spans="1:4" ht="18.75">
      <c r="A9" s="100" t="s">
        <v>165</v>
      </c>
      <c r="B9" s="100" t="s">
        <v>141</v>
      </c>
      <c r="C9" s="111"/>
      <c r="D9" s="30"/>
    </row>
    <row r="10" spans="1:4" ht="18.75">
      <c r="A10" s="100" t="s">
        <v>170</v>
      </c>
      <c r="B10" s="100" t="s">
        <v>153</v>
      </c>
      <c r="C10" s="111"/>
      <c r="D10" s="30"/>
    </row>
    <row r="11" spans="1:4" ht="18.75" customHeight="1">
      <c r="A11" s="354" t="s">
        <v>158</v>
      </c>
      <c r="B11" s="355"/>
      <c r="C11" s="31"/>
      <c r="D11" s="30"/>
    </row>
    <row r="12" spans="1:4" ht="18.75">
      <c r="A12" s="100" t="s">
        <v>166</v>
      </c>
      <c r="B12" s="343" t="s">
        <v>315</v>
      </c>
      <c r="C12" s="111"/>
      <c r="D12" s="30"/>
    </row>
    <row r="13" spans="1:4" ht="18.75">
      <c r="A13" s="100" t="s">
        <v>167</v>
      </c>
      <c r="B13" s="100" t="s">
        <v>146</v>
      </c>
      <c r="C13" s="111"/>
      <c r="D13" s="30"/>
    </row>
    <row r="14" spans="1:4" ht="18.75">
      <c r="A14" s="100" t="s">
        <v>168</v>
      </c>
      <c r="B14" s="100" t="s">
        <v>145</v>
      </c>
      <c r="C14" s="111"/>
      <c r="D14" s="30"/>
    </row>
    <row r="15" spans="1:4" ht="18.75">
      <c r="A15" s="100" t="s">
        <v>149</v>
      </c>
      <c r="B15" s="100" t="s">
        <v>142</v>
      </c>
      <c r="C15" s="305"/>
      <c r="D15" s="30"/>
    </row>
    <row r="16" spans="1:4" ht="18.75">
      <c r="A16" s="100" t="s">
        <v>169</v>
      </c>
      <c r="B16" s="100" t="s">
        <v>152</v>
      </c>
      <c r="C16" s="304"/>
      <c r="D16" s="30"/>
    </row>
    <row r="17" spans="1:4" ht="18.75">
      <c r="A17" s="30"/>
      <c r="B17" s="30"/>
      <c r="C17" s="30"/>
      <c r="D17" s="30"/>
    </row>
    <row r="18" spans="1:4" ht="22.5">
      <c r="A18" s="241" t="s">
        <v>174</v>
      </c>
      <c r="B18" s="242" t="s">
        <v>171</v>
      </c>
      <c r="C18" s="30"/>
      <c r="D18" s="30"/>
    </row>
    <row r="19" spans="1:4" ht="38.25" customHeight="1">
      <c r="A19" s="356" t="s">
        <v>157</v>
      </c>
      <c r="B19" s="356"/>
      <c r="C19" s="109" t="s">
        <v>155</v>
      </c>
      <c r="D19" s="109" t="s">
        <v>156</v>
      </c>
    </row>
    <row r="20" spans="1:4" ht="18.75">
      <c r="A20" s="100" t="s">
        <v>162</v>
      </c>
      <c r="B20" s="100" t="s">
        <v>135</v>
      </c>
      <c r="C20" s="31" t="s">
        <v>159</v>
      </c>
      <c r="D20" s="103"/>
    </row>
    <row r="21" spans="1:4" ht="18.75">
      <c r="A21" s="101" t="s">
        <v>176</v>
      </c>
      <c r="B21" s="101" t="s">
        <v>180</v>
      </c>
      <c r="C21" s="31" t="s">
        <v>178</v>
      </c>
      <c r="D21" s="104"/>
    </row>
    <row r="22" spans="1:4" ht="18.75">
      <c r="A22" s="303" t="s">
        <v>297</v>
      </c>
      <c r="B22" s="100" t="s">
        <v>172</v>
      </c>
      <c r="C22" s="31" t="s">
        <v>298</v>
      </c>
      <c r="D22" s="104"/>
    </row>
    <row r="23" spans="1:4" ht="18.75">
      <c r="A23" s="115" t="s">
        <v>258</v>
      </c>
      <c r="B23" s="115" t="s">
        <v>259</v>
      </c>
      <c r="C23" s="31" t="s">
        <v>260</v>
      </c>
      <c r="D23" s="104"/>
    </row>
    <row r="24" spans="1:4" ht="18.75">
      <c r="A24" s="100" t="s">
        <v>163</v>
      </c>
      <c r="B24" s="100" t="s">
        <v>136</v>
      </c>
      <c r="C24" s="31" t="s">
        <v>160</v>
      </c>
      <c r="D24" s="104"/>
    </row>
    <row r="25" spans="1:4" ht="18.75">
      <c r="A25" s="100" t="s">
        <v>164</v>
      </c>
      <c r="B25" s="100" t="s">
        <v>150</v>
      </c>
      <c r="C25" s="114" t="s">
        <v>179</v>
      </c>
      <c r="D25" s="104"/>
    </row>
    <row r="26" spans="1:4" ht="18.75">
      <c r="A26" s="100" t="s">
        <v>165</v>
      </c>
      <c r="B26" s="100" t="s">
        <v>141</v>
      </c>
      <c r="C26" s="31" t="s">
        <v>151</v>
      </c>
      <c r="D26" s="110"/>
    </row>
    <row r="27" spans="1:4" ht="56.25">
      <c r="A27" s="100" t="s">
        <v>170</v>
      </c>
      <c r="B27" s="100" t="s">
        <v>153</v>
      </c>
      <c r="C27" s="31" t="s">
        <v>161</v>
      </c>
      <c r="D27" s="107" t="s">
        <v>140</v>
      </c>
    </row>
    <row r="28" spans="1:4" ht="18.75">
      <c r="A28" s="357" t="s">
        <v>158</v>
      </c>
      <c r="B28" s="357"/>
      <c r="C28" s="31"/>
      <c r="D28" s="104"/>
    </row>
    <row r="29" spans="1:4" ht="18.75">
      <c r="A29" s="100" t="s">
        <v>166</v>
      </c>
      <c r="B29" s="100" t="s">
        <v>147</v>
      </c>
      <c r="C29" s="108" t="s">
        <v>290</v>
      </c>
      <c r="D29" s="31" t="s">
        <v>137</v>
      </c>
    </row>
    <row r="30" spans="1:4" ht="18.75">
      <c r="A30" s="100" t="s">
        <v>167</v>
      </c>
      <c r="B30" s="100" t="s">
        <v>146</v>
      </c>
      <c r="C30" s="31" t="s">
        <v>143</v>
      </c>
      <c r="D30" s="31" t="s">
        <v>138</v>
      </c>
    </row>
    <row r="31" spans="1:4" ht="18.75">
      <c r="A31" s="100" t="s">
        <v>168</v>
      </c>
      <c r="B31" s="100" t="s">
        <v>145</v>
      </c>
      <c r="C31" s="31" t="s">
        <v>144</v>
      </c>
      <c r="D31" s="31" t="s">
        <v>139</v>
      </c>
    </row>
    <row r="32" spans="1:4" ht="18.75">
      <c r="A32" s="100" t="s">
        <v>149</v>
      </c>
      <c r="B32" s="100" t="s">
        <v>142</v>
      </c>
      <c r="C32" s="306" t="s">
        <v>154</v>
      </c>
      <c r="D32" s="31" t="s">
        <v>149</v>
      </c>
    </row>
    <row r="33" spans="1:4" ht="18.75">
      <c r="A33" s="100" t="s">
        <v>169</v>
      </c>
      <c r="B33" s="100" t="s">
        <v>152</v>
      </c>
      <c r="C33" s="105" t="s">
        <v>148</v>
      </c>
      <c r="D33" s="106">
        <v>7199282</v>
      </c>
    </row>
    <row r="37" spans="1:4">
      <c r="A37" s="102"/>
    </row>
  </sheetData>
  <mergeCells count="4">
    <mergeCell ref="A11:B11"/>
    <mergeCell ref="A2:B2"/>
    <mergeCell ref="A19:B19"/>
    <mergeCell ref="A28:B28"/>
  </mergeCells>
  <phoneticPr fontId="6" type="noConversion"/>
  <dataValidations count="1">
    <dataValidation type="list" allowBlank="1" showInputMessage="1" showErrorMessage="1" sqref="C15 C32" xr:uid="{D2611ECB-B1DB-4BF5-A2C8-3899E339AEFE}">
      <formula1>"普通,当座"</formula1>
    </dataValidation>
  </dataValidations>
  <hyperlinks>
    <hyperlink ref="C25" r:id="rId1" xr:uid="{00000000-0004-0000-0000-000000000000}"/>
  </hyperlinks>
  <pageMargins left="0.7" right="0.7" top="0.75" bottom="0.75" header="0.3" footer="0.3"/>
  <pageSetup paperSize="9" scale="67"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A1:Z40"/>
  <sheetViews>
    <sheetView zoomScaleNormal="100" workbookViewId="0">
      <selection activeCell="AC24" sqref="AC24"/>
    </sheetView>
  </sheetViews>
  <sheetFormatPr defaultRowHeight="13.5"/>
  <cols>
    <col min="1" max="26" width="4" style="5" customWidth="1"/>
    <col min="27" max="16384" width="9" style="5"/>
  </cols>
  <sheetData>
    <row r="1" spans="1:26" ht="26.25" customHeight="1">
      <c r="A1" s="58" t="s">
        <v>40</v>
      </c>
      <c r="B1" s="58"/>
      <c r="C1" s="58"/>
      <c r="D1" s="58"/>
      <c r="E1" s="58"/>
      <c r="F1" s="58"/>
      <c r="G1" s="58"/>
      <c r="H1" s="58"/>
      <c r="I1" s="58"/>
      <c r="J1" s="58"/>
      <c r="K1" s="58"/>
      <c r="L1" s="58"/>
      <c r="M1" s="58"/>
      <c r="N1" s="58"/>
      <c r="O1" s="58"/>
      <c r="P1" s="58"/>
      <c r="Q1" s="58"/>
      <c r="R1" s="58"/>
      <c r="S1" s="58"/>
      <c r="T1" s="58"/>
      <c r="U1" s="58"/>
      <c r="V1" s="58"/>
      <c r="W1" s="58"/>
      <c r="X1" s="58"/>
      <c r="Y1" s="58"/>
      <c r="Z1" s="58"/>
    </row>
    <row r="2" spans="1:26" ht="37.5" customHeight="1">
      <c r="A2" s="722" t="s">
        <v>27</v>
      </c>
      <c r="B2" s="722"/>
      <c r="C2" s="722"/>
      <c r="D2" s="722"/>
      <c r="E2" s="722"/>
      <c r="F2" s="722"/>
      <c r="G2" s="722"/>
      <c r="H2" s="722"/>
      <c r="I2" s="722"/>
      <c r="J2" s="722"/>
      <c r="K2" s="722"/>
      <c r="L2" s="722"/>
      <c r="M2" s="722"/>
      <c r="N2" s="722"/>
      <c r="O2" s="722"/>
      <c r="P2" s="722"/>
      <c r="Q2" s="722"/>
      <c r="R2" s="722"/>
      <c r="S2" s="722"/>
      <c r="T2" s="722"/>
      <c r="U2" s="722"/>
      <c r="V2" s="722"/>
      <c r="W2" s="722"/>
      <c r="X2" s="722"/>
      <c r="Y2" s="722"/>
      <c r="Z2" s="722"/>
    </row>
    <row r="3" spans="1:26" ht="22.5" customHeight="1">
      <c r="A3" s="723" t="s">
        <v>62</v>
      </c>
      <c r="B3" s="723"/>
      <c r="C3" s="723"/>
      <c r="D3" s="723"/>
      <c r="E3" s="723"/>
      <c r="F3" s="723"/>
      <c r="G3" s="723"/>
      <c r="H3" s="723"/>
      <c r="I3" s="723"/>
      <c r="J3" s="723"/>
      <c r="K3" s="723"/>
      <c r="L3" s="723"/>
      <c r="M3" s="723"/>
      <c r="N3" s="723"/>
      <c r="O3" s="723"/>
      <c r="P3" s="723"/>
      <c r="Q3" s="723"/>
      <c r="R3" s="723"/>
      <c r="S3" s="723"/>
      <c r="T3" s="723"/>
      <c r="U3" s="723"/>
      <c r="V3" s="723"/>
      <c r="W3" s="723"/>
      <c r="X3" s="723"/>
      <c r="Y3" s="723"/>
      <c r="Z3" s="723"/>
    </row>
    <row r="4" spans="1:26" ht="22.5" customHeight="1">
      <c r="A4" s="723" t="s">
        <v>58</v>
      </c>
      <c r="B4" s="723"/>
      <c r="C4" s="723"/>
      <c r="D4" s="723"/>
      <c r="E4" s="723"/>
      <c r="F4" s="723"/>
      <c r="G4" s="723"/>
      <c r="H4" s="723"/>
      <c r="I4" s="723"/>
      <c r="J4" s="723"/>
      <c r="K4" s="723"/>
      <c r="L4" s="723"/>
      <c r="M4" s="723"/>
      <c r="N4" s="723"/>
      <c r="O4" s="723"/>
      <c r="P4" s="723"/>
      <c r="Q4" s="723"/>
      <c r="R4" s="723"/>
      <c r="S4" s="723"/>
      <c r="T4" s="723"/>
      <c r="U4" s="723"/>
      <c r="V4" s="723"/>
      <c r="W4" s="723"/>
      <c r="X4" s="723"/>
      <c r="Y4" s="723"/>
      <c r="Z4" s="723"/>
    </row>
    <row r="5" spans="1:26" ht="22.5" customHeight="1" thickBot="1">
      <c r="A5" s="58" t="s">
        <v>41</v>
      </c>
      <c r="B5" s="58"/>
      <c r="C5" s="58"/>
      <c r="D5" s="58"/>
      <c r="E5" s="58"/>
      <c r="F5" s="58"/>
      <c r="G5" s="58"/>
      <c r="H5" s="58"/>
      <c r="I5" s="58"/>
      <c r="J5" s="68"/>
      <c r="K5" s="724"/>
      <c r="L5" s="725"/>
      <c r="M5" s="725"/>
      <c r="N5" s="725"/>
      <c r="O5" s="725"/>
      <c r="P5" s="725"/>
      <c r="Q5" s="725"/>
      <c r="R5" s="725"/>
      <c r="S5" s="59"/>
      <c r="T5" s="58" t="s">
        <v>76</v>
      </c>
      <c r="U5" s="58"/>
      <c r="V5" s="58"/>
      <c r="W5" s="58"/>
      <c r="X5" s="58"/>
      <c r="Y5" s="58"/>
      <c r="Z5" s="58"/>
    </row>
    <row r="6" spans="1:26" ht="22.5" customHeight="1">
      <c r="A6" s="58"/>
      <c r="B6" s="58"/>
      <c r="C6" s="58"/>
      <c r="D6" s="58"/>
      <c r="E6" s="58"/>
      <c r="F6" s="58"/>
      <c r="G6" s="58"/>
      <c r="H6" s="58"/>
      <c r="I6" s="58"/>
      <c r="J6" s="58"/>
      <c r="K6" s="58"/>
      <c r="L6" s="58"/>
      <c r="M6" s="58"/>
      <c r="N6" s="58"/>
      <c r="O6" s="58"/>
      <c r="P6" s="58"/>
      <c r="Q6" s="58"/>
      <c r="R6" s="58"/>
      <c r="S6" s="58"/>
      <c r="T6" s="58"/>
      <c r="U6" s="58"/>
      <c r="V6" s="58"/>
      <c r="W6" s="58"/>
      <c r="X6" s="58"/>
      <c r="Y6" s="58"/>
      <c r="Z6" s="58"/>
    </row>
    <row r="7" spans="1:26" ht="22.5" customHeight="1">
      <c r="A7" s="721" t="s">
        <v>75</v>
      </c>
      <c r="B7" s="721"/>
      <c r="C7" s="721"/>
      <c r="D7" s="721"/>
      <c r="E7" s="721"/>
      <c r="F7" s="721"/>
      <c r="G7" s="721"/>
      <c r="H7" s="721"/>
      <c r="I7" s="721"/>
      <c r="J7" s="721"/>
      <c r="K7" s="721"/>
      <c r="L7" s="721"/>
      <c r="M7" s="721"/>
      <c r="N7" s="721"/>
      <c r="O7" s="721"/>
      <c r="P7" s="721"/>
      <c r="Q7" s="721"/>
      <c r="R7" s="721"/>
      <c r="S7" s="721"/>
      <c r="T7" s="721"/>
      <c r="U7" s="721"/>
      <c r="V7" s="721"/>
      <c r="W7" s="721"/>
      <c r="X7" s="721"/>
      <c r="Y7" s="721"/>
      <c r="Z7" s="721"/>
    </row>
    <row r="8" spans="1:26" ht="22.5" customHeight="1">
      <c r="A8" s="721"/>
      <c r="B8" s="721"/>
      <c r="C8" s="721"/>
      <c r="D8" s="721"/>
      <c r="E8" s="721"/>
      <c r="F8" s="721"/>
      <c r="G8" s="721"/>
      <c r="H8" s="721"/>
      <c r="I8" s="721"/>
      <c r="J8" s="721"/>
      <c r="K8" s="721"/>
      <c r="L8" s="721"/>
      <c r="M8" s="721"/>
      <c r="N8" s="721"/>
      <c r="O8" s="721"/>
      <c r="P8" s="721"/>
      <c r="Q8" s="721"/>
      <c r="R8" s="721"/>
      <c r="S8" s="721"/>
      <c r="T8" s="721"/>
      <c r="U8" s="721"/>
      <c r="V8" s="721"/>
      <c r="W8" s="721"/>
      <c r="X8" s="721"/>
      <c r="Y8" s="721"/>
      <c r="Z8" s="721"/>
    </row>
    <row r="9" spans="1:26" ht="26.25" customHeight="1">
      <c r="A9" s="58"/>
      <c r="B9" s="58"/>
      <c r="C9" s="58"/>
      <c r="D9" s="58"/>
      <c r="E9" s="58"/>
      <c r="F9" s="58"/>
      <c r="G9" s="58"/>
      <c r="H9" s="729">
        <v>2025</v>
      </c>
      <c r="I9" s="729"/>
      <c r="J9" s="729"/>
      <c r="K9" s="58" t="s">
        <v>34</v>
      </c>
      <c r="L9" s="729"/>
      <c r="M9" s="729"/>
      <c r="N9" s="58" t="s">
        <v>35</v>
      </c>
      <c r="O9" s="729"/>
      <c r="P9" s="729"/>
      <c r="Q9" s="58" t="s">
        <v>36</v>
      </c>
      <c r="R9" s="58"/>
      <c r="S9" s="58"/>
      <c r="T9" s="58"/>
      <c r="U9" s="58"/>
      <c r="V9" s="58"/>
      <c r="W9" s="58"/>
      <c r="X9" s="58"/>
      <c r="Y9" s="58"/>
      <c r="Z9" s="58"/>
    </row>
    <row r="10" spans="1:26" ht="15" customHeight="1">
      <c r="A10" s="58"/>
      <c r="B10" s="58"/>
      <c r="C10" s="58"/>
      <c r="D10" s="58"/>
      <c r="E10" s="58"/>
      <c r="F10" s="58"/>
      <c r="G10" s="58"/>
      <c r="H10" s="71"/>
      <c r="I10" s="71"/>
      <c r="J10" s="71"/>
      <c r="K10" s="71"/>
      <c r="L10" s="58"/>
      <c r="M10" s="71"/>
      <c r="N10" s="71"/>
      <c r="O10" s="58"/>
      <c r="P10" s="71"/>
      <c r="Q10" s="71"/>
      <c r="R10" s="58"/>
      <c r="S10" s="58"/>
      <c r="T10" s="58"/>
      <c r="U10" s="58"/>
      <c r="V10" s="58"/>
      <c r="W10" s="58"/>
      <c r="X10" s="58"/>
      <c r="Y10" s="58"/>
      <c r="Z10" s="58"/>
    </row>
    <row r="11" spans="1:26" ht="26.25" customHeight="1">
      <c r="A11" s="721" t="s">
        <v>42</v>
      </c>
      <c r="B11" s="721"/>
      <c r="C11" s="721"/>
      <c r="D11" s="721"/>
      <c r="E11" s="721"/>
      <c r="F11" s="58"/>
      <c r="G11" s="58"/>
      <c r="H11" s="58"/>
      <c r="I11" s="58"/>
      <c r="J11" s="58"/>
      <c r="K11" s="58"/>
      <c r="L11" s="58"/>
      <c r="M11" s="58"/>
      <c r="N11" s="58"/>
      <c r="O11" s="58"/>
      <c r="P11" s="58"/>
      <c r="Q11" s="58"/>
      <c r="R11" s="58"/>
      <c r="S11" s="58"/>
      <c r="T11" s="58"/>
      <c r="U11" s="58"/>
      <c r="V11" s="58"/>
      <c r="W11" s="58"/>
      <c r="X11" s="58"/>
      <c r="Y11" s="58"/>
      <c r="Z11" s="58"/>
    </row>
    <row r="12" spans="1:26" ht="26.25" customHeight="1">
      <c r="A12" s="58"/>
      <c r="B12" s="721" t="s">
        <v>43</v>
      </c>
      <c r="C12" s="721"/>
      <c r="D12" s="721"/>
      <c r="E12" s="721">
        <f>'企業情報（記入必）'!C3</f>
        <v>0</v>
      </c>
      <c r="F12" s="721"/>
      <c r="G12" s="721"/>
      <c r="H12" s="721"/>
      <c r="I12" s="721"/>
      <c r="J12" s="721"/>
      <c r="K12" s="721"/>
      <c r="L12" s="721"/>
      <c r="M12" s="58"/>
      <c r="N12" s="58"/>
      <c r="O12" s="58"/>
      <c r="P12" s="58"/>
      <c r="Q12" s="58"/>
      <c r="R12" s="58"/>
      <c r="S12" s="58"/>
      <c r="T12" s="58"/>
      <c r="U12" s="58"/>
      <c r="V12" s="58"/>
      <c r="W12" s="58"/>
      <c r="X12" s="58"/>
      <c r="Y12" s="58"/>
      <c r="Z12" s="58"/>
    </row>
    <row r="13" spans="1:26" ht="26.25" customHeight="1">
      <c r="A13" s="58"/>
      <c r="B13" s="721" t="s">
        <v>44</v>
      </c>
      <c r="C13" s="721"/>
      <c r="D13" s="721"/>
      <c r="E13" s="721">
        <f>'企業情報（記入必）'!C10</f>
        <v>0</v>
      </c>
      <c r="F13" s="721"/>
      <c r="G13" s="721"/>
      <c r="H13" s="721"/>
      <c r="I13" s="721"/>
      <c r="J13" s="721"/>
      <c r="K13" s="721"/>
      <c r="L13" s="721"/>
      <c r="M13" s="721"/>
      <c r="N13" s="721"/>
      <c r="O13" s="721"/>
      <c r="P13" s="721"/>
      <c r="Q13" s="721"/>
      <c r="R13" s="721"/>
      <c r="S13" s="721"/>
      <c r="T13" s="721"/>
      <c r="U13" s="721"/>
      <c r="V13" s="721"/>
      <c r="W13" s="721"/>
      <c r="X13" s="721"/>
      <c r="Y13" s="721"/>
      <c r="Z13" s="721"/>
    </row>
    <row r="14" spans="1:26" ht="26.25" customHeight="1">
      <c r="A14" s="58"/>
      <c r="B14" s="721" t="s">
        <v>45</v>
      </c>
      <c r="C14" s="721"/>
      <c r="D14" s="721"/>
      <c r="E14" s="721">
        <f>'企業情報（記入必）'!C6</f>
        <v>0</v>
      </c>
      <c r="F14" s="721"/>
      <c r="G14" s="721"/>
      <c r="H14" s="721"/>
      <c r="I14" s="721"/>
      <c r="J14" s="72" t="s">
        <v>61</v>
      </c>
      <c r="K14" s="58"/>
      <c r="L14" s="58"/>
      <c r="N14" s="58"/>
      <c r="O14" s="58"/>
      <c r="P14" s="58"/>
      <c r="Q14" s="58"/>
      <c r="R14" s="58"/>
      <c r="S14" s="58"/>
      <c r="T14" s="58"/>
      <c r="U14" s="58"/>
      <c r="V14" s="58"/>
      <c r="W14" s="58"/>
      <c r="X14" s="58"/>
      <c r="Y14" s="58"/>
      <c r="Z14" s="58"/>
    </row>
    <row r="15" spans="1:26" ht="26.25" customHeight="1">
      <c r="A15" s="721" t="s">
        <v>70</v>
      </c>
      <c r="B15" s="721"/>
      <c r="C15" s="721"/>
      <c r="D15" s="721"/>
      <c r="E15" s="721"/>
      <c r="F15" s="58"/>
      <c r="G15" s="58"/>
      <c r="H15" s="58"/>
      <c r="I15" s="58"/>
      <c r="J15" s="58"/>
      <c r="K15" s="58"/>
      <c r="L15" s="58"/>
      <c r="M15" s="58"/>
      <c r="N15" s="58"/>
      <c r="O15" s="58"/>
      <c r="P15" s="58"/>
      <c r="Q15" s="58"/>
      <c r="R15" s="58"/>
      <c r="S15" s="58"/>
      <c r="T15" s="58"/>
      <c r="U15" s="58"/>
      <c r="V15" s="58"/>
      <c r="W15" s="58"/>
      <c r="X15" s="58"/>
      <c r="Y15" s="58"/>
      <c r="Z15" s="58"/>
    </row>
    <row r="16" spans="1:26" ht="26.25" customHeight="1">
      <c r="A16" s="58"/>
      <c r="B16" s="721" t="s">
        <v>43</v>
      </c>
      <c r="C16" s="721"/>
      <c r="D16" s="721"/>
      <c r="E16" s="721"/>
      <c r="F16" s="721"/>
      <c r="G16" s="721"/>
      <c r="H16" s="721"/>
      <c r="I16" s="721"/>
      <c r="J16" s="721"/>
      <c r="K16" s="721"/>
      <c r="L16" s="721"/>
      <c r="M16" s="58"/>
      <c r="N16" s="721" t="s">
        <v>47</v>
      </c>
      <c r="O16" s="721"/>
      <c r="P16" s="721"/>
      <c r="Q16" s="721"/>
      <c r="R16" s="721"/>
      <c r="S16" s="721"/>
      <c r="T16" s="721"/>
      <c r="U16" s="721"/>
      <c r="V16" s="721"/>
      <c r="W16" s="721"/>
      <c r="X16" s="721"/>
      <c r="Y16" s="58"/>
      <c r="Z16" s="58"/>
    </row>
    <row r="17" spans="1:26" ht="26.25" customHeight="1">
      <c r="A17" s="58"/>
      <c r="B17" s="721" t="s">
        <v>44</v>
      </c>
      <c r="C17" s="721"/>
      <c r="D17" s="721"/>
      <c r="E17" s="721"/>
      <c r="F17" s="721"/>
      <c r="G17" s="721"/>
      <c r="H17" s="721"/>
      <c r="I17" s="721"/>
      <c r="J17" s="721"/>
      <c r="K17" s="721"/>
      <c r="L17" s="721"/>
      <c r="M17" s="721"/>
      <c r="N17" s="721"/>
      <c r="O17" s="721"/>
      <c r="P17" s="721"/>
      <c r="Q17" s="721"/>
      <c r="R17" s="721"/>
      <c r="S17" s="721"/>
      <c r="T17" s="721"/>
      <c r="U17" s="721"/>
      <c r="V17" s="721"/>
      <c r="W17" s="721"/>
      <c r="X17" s="721"/>
      <c r="Y17" s="721"/>
      <c r="Z17" s="721"/>
    </row>
    <row r="18" spans="1:26" ht="26.25" customHeight="1">
      <c r="A18" s="58"/>
      <c r="B18" s="721" t="s">
        <v>45</v>
      </c>
      <c r="C18" s="721"/>
      <c r="D18" s="721"/>
      <c r="E18" s="721"/>
      <c r="F18" s="721"/>
      <c r="G18" s="721"/>
      <c r="H18" s="721"/>
      <c r="I18" s="721"/>
      <c r="J18" s="72" t="s">
        <v>61</v>
      </c>
      <c r="K18" s="58"/>
      <c r="L18" s="58"/>
      <c r="N18" s="58"/>
      <c r="O18" s="58"/>
      <c r="P18" s="58"/>
      <c r="Q18" s="58"/>
      <c r="R18" s="58"/>
      <c r="S18" s="58"/>
      <c r="T18" s="58"/>
      <c r="U18" s="58"/>
      <c r="V18" s="58"/>
      <c r="W18" s="58"/>
      <c r="X18" s="58"/>
      <c r="Y18" s="58"/>
      <c r="Z18" s="58"/>
    </row>
    <row r="19" spans="1:26" ht="22.5" customHeight="1">
      <c r="A19" s="63"/>
      <c r="B19" s="63"/>
      <c r="C19" s="63"/>
      <c r="D19" s="63"/>
      <c r="E19" s="63"/>
      <c r="F19" s="63"/>
      <c r="G19" s="63"/>
      <c r="H19" s="64"/>
      <c r="I19" s="64"/>
      <c r="J19" s="64"/>
      <c r="K19" s="64"/>
      <c r="L19" s="63"/>
      <c r="M19" s="64"/>
      <c r="N19" s="64"/>
      <c r="O19" s="63"/>
      <c r="P19" s="64"/>
      <c r="Q19" s="64"/>
      <c r="R19" s="63"/>
      <c r="S19" s="63"/>
      <c r="T19" s="63"/>
      <c r="U19" s="63"/>
      <c r="V19" s="63"/>
      <c r="W19" s="63"/>
      <c r="X19" s="63"/>
      <c r="Y19" s="63"/>
      <c r="Z19" s="63"/>
    </row>
    <row r="20" spans="1:26" ht="15" customHeight="1">
      <c r="A20" s="65"/>
      <c r="B20" s="65"/>
      <c r="C20" s="65"/>
      <c r="D20" s="65"/>
      <c r="E20" s="65"/>
      <c r="F20" s="65"/>
      <c r="G20" s="65"/>
      <c r="H20" s="66"/>
      <c r="I20" s="66"/>
      <c r="J20" s="66"/>
      <c r="K20" s="66"/>
      <c r="L20" s="65"/>
      <c r="M20" s="66"/>
      <c r="N20" s="66"/>
      <c r="O20" s="65"/>
      <c r="P20" s="66"/>
      <c r="Q20" s="66"/>
      <c r="R20" s="65"/>
      <c r="S20" s="65"/>
      <c r="T20" s="65"/>
      <c r="U20" s="65"/>
      <c r="V20" s="65"/>
      <c r="W20" s="65"/>
      <c r="X20" s="65"/>
      <c r="Y20" s="65"/>
      <c r="Z20" s="65"/>
    </row>
    <row r="21" spans="1:26" ht="26.25" customHeight="1">
      <c r="A21" s="58" t="s">
        <v>53</v>
      </c>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ht="37.5" customHeight="1">
      <c r="A22" s="720" t="s">
        <v>28</v>
      </c>
      <c r="B22" s="720"/>
      <c r="C22" s="720"/>
      <c r="D22" s="720"/>
      <c r="E22" s="720"/>
      <c r="F22" s="720"/>
      <c r="G22" s="720"/>
      <c r="H22" s="720"/>
      <c r="I22" s="720"/>
      <c r="J22" s="720"/>
      <c r="K22" s="720"/>
      <c r="L22" s="720"/>
      <c r="M22" s="720"/>
      <c r="N22" s="720"/>
      <c r="O22" s="720"/>
      <c r="P22" s="720"/>
      <c r="Q22" s="720"/>
      <c r="R22" s="720"/>
      <c r="S22" s="720"/>
      <c r="T22" s="720"/>
      <c r="U22" s="720"/>
      <c r="V22" s="720"/>
      <c r="W22" s="720"/>
      <c r="X22" s="720"/>
      <c r="Y22" s="720"/>
      <c r="Z22" s="720"/>
    </row>
    <row r="23" spans="1:26" ht="22.5" customHeight="1">
      <c r="A23" s="727" t="s">
        <v>59</v>
      </c>
      <c r="B23" s="727"/>
      <c r="C23" s="727"/>
      <c r="D23" s="727"/>
      <c r="E23" s="727"/>
      <c r="F23" s="727"/>
      <c r="G23" s="727"/>
      <c r="H23" s="727"/>
      <c r="I23" s="727"/>
      <c r="J23" s="727"/>
      <c r="K23" s="727"/>
      <c r="L23" s="727"/>
      <c r="M23" s="727"/>
      <c r="N23" s="727"/>
      <c r="O23" s="727"/>
      <c r="P23" s="727"/>
      <c r="Q23" s="727"/>
      <c r="R23" s="727"/>
      <c r="S23" s="727"/>
      <c r="T23" s="727"/>
      <c r="U23" s="727"/>
      <c r="V23" s="727"/>
      <c r="W23" s="727"/>
      <c r="X23" s="727"/>
      <c r="Y23" s="727"/>
      <c r="Z23" s="727"/>
    </row>
    <row r="24" spans="1:26" ht="22.5" customHeight="1">
      <c r="A24" s="727" t="s">
        <v>60</v>
      </c>
      <c r="B24" s="727"/>
      <c r="C24" s="727"/>
      <c r="D24" s="727"/>
      <c r="E24" s="727"/>
      <c r="F24" s="727"/>
      <c r="G24" s="727"/>
      <c r="H24" s="727"/>
      <c r="I24" s="727"/>
      <c r="J24" s="727"/>
      <c r="K24" s="727"/>
      <c r="L24" s="727"/>
      <c r="M24" s="727"/>
      <c r="N24" s="727"/>
      <c r="O24" s="727"/>
      <c r="P24" s="727"/>
      <c r="Q24" s="727"/>
      <c r="R24" s="727"/>
      <c r="S24" s="727"/>
      <c r="T24" s="727"/>
      <c r="U24" s="727"/>
      <c r="V24" s="727"/>
      <c r="W24" s="727"/>
      <c r="X24" s="727"/>
      <c r="Y24" s="727"/>
      <c r="Z24" s="727"/>
    </row>
    <row r="25" spans="1:26" ht="22.5" customHeight="1" thickBot="1">
      <c r="A25" s="728" t="s">
        <v>46</v>
      </c>
      <c r="B25" s="728"/>
      <c r="C25" s="728"/>
      <c r="D25" s="728"/>
      <c r="E25" s="728"/>
      <c r="F25" s="728"/>
      <c r="G25" s="728"/>
      <c r="H25" s="60"/>
      <c r="I25" s="60"/>
      <c r="J25" s="67"/>
      <c r="K25" s="726"/>
      <c r="L25" s="726"/>
      <c r="M25" s="726"/>
      <c r="N25" s="726"/>
      <c r="O25" s="726"/>
      <c r="P25" s="726"/>
      <c r="Q25" s="726"/>
      <c r="R25" s="726"/>
      <c r="S25" s="61"/>
      <c r="T25" s="85" t="s">
        <v>77</v>
      </c>
      <c r="U25" s="69"/>
      <c r="V25" s="69"/>
      <c r="W25" s="69"/>
      <c r="X25" s="69"/>
      <c r="Y25" s="69"/>
      <c r="Z25" s="69"/>
    </row>
    <row r="26" spans="1:26" ht="22.5" customHeight="1">
      <c r="A26" s="60"/>
      <c r="B26" s="60"/>
      <c r="C26" s="60"/>
      <c r="D26" s="60"/>
      <c r="E26" s="60"/>
      <c r="F26" s="60"/>
      <c r="G26" s="60"/>
      <c r="H26" s="60"/>
      <c r="I26" s="60"/>
      <c r="J26" s="60"/>
      <c r="K26" s="69"/>
      <c r="L26" s="69"/>
      <c r="M26" s="69"/>
      <c r="N26" s="69"/>
      <c r="O26" s="69"/>
      <c r="P26" s="69"/>
      <c r="Q26" s="69"/>
      <c r="R26" s="69"/>
      <c r="S26" s="69"/>
      <c r="T26" s="69"/>
      <c r="U26" s="69"/>
      <c r="V26" s="69"/>
      <c r="W26" s="69"/>
      <c r="X26" s="69"/>
      <c r="Y26" s="60"/>
      <c r="Z26" s="60"/>
    </row>
    <row r="27" spans="1:26" ht="22.5" customHeight="1">
      <c r="A27" s="728" t="s">
        <v>48</v>
      </c>
      <c r="B27" s="728"/>
      <c r="C27" s="728"/>
      <c r="D27" s="728"/>
      <c r="E27" s="728"/>
      <c r="F27" s="728"/>
      <c r="G27" s="728"/>
      <c r="H27" s="728"/>
      <c r="I27" s="728"/>
      <c r="J27" s="728"/>
      <c r="K27" s="728"/>
      <c r="L27" s="728"/>
      <c r="M27" s="728"/>
      <c r="N27" s="728"/>
      <c r="O27" s="728"/>
      <c r="P27" s="728"/>
      <c r="Q27" s="728"/>
      <c r="R27" s="728"/>
      <c r="S27" s="728"/>
      <c r="T27" s="728"/>
      <c r="U27" s="728"/>
      <c r="V27" s="728"/>
      <c r="W27" s="728"/>
      <c r="X27" s="728"/>
      <c r="Y27" s="728"/>
      <c r="Z27" s="728"/>
    </row>
    <row r="28" spans="1:26" ht="22.5" customHeight="1">
      <c r="A28" s="728"/>
      <c r="B28" s="728"/>
      <c r="C28" s="728"/>
      <c r="D28" s="728"/>
      <c r="E28" s="728"/>
      <c r="F28" s="728"/>
      <c r="G28" s="728"/>
      <c r="H28" s="728"/>
      <c r="I28" s="728"/>
      <c r="J28" s="728"/>
      <c r="K28" s="728"/>
      <c r="L28" s="728"/>
      <c r="M28" s="728"/>
      <c r="N28" s="728"/>
      <c r="O28" s="728"/>
      <c r="P28" s="728"/>
      <c r="Q28" s="728"/>
      <c r="R28" s="728"/>
      <c r="S28" s="728"/>
      <c r="T28" s="728"/>
      <c r="U28" s="728"/>
      <c r="V28" s="728"/>
      <c r="W28" s="728"/>
      <c r="X28" s="728"/>
      <c r="Y28" s="728"/>
      <c r="Z28" s="728"/>
    </row>
    <row r="29" spans="1:26" ht="22.5" customHeight="1">
      <c r="A29" s="60"/>
      <c r="B29" s="60"/>
      <c r="C29" s="60"/>
      <c r="D29" s="60"/>
      <c r="E29" s="60"/>
      <c r="F29" s="60"/>
      <c r="G29" s="60"/>
      <c r="H29" s="731">
        <v>2025</v>
      </c>
      <c r="I29" s="731"/>
      <c r="J29" s="731"/>
      <c r="K29" s="60" t="s">
        <v>54</v>
      </c>
      <c r="L29" s="731"/>
      <c r="M29" s="731"/>
      <c r="N29" s="60" t="s">
        <v>55</v>
      </c>
      <c r="O29" s="731"/>
      <c r="P29" s="731"/>
      <c r="Q29" s="60" t="s">
        <v>56</v>
      </c>
      <c r="R29" s="60"/>
      <c r="S29" s="60"/>
      <c r="T29" s="60"/>
      <c r="U29" s="60"/>
      <c r="V29" s="60"/>
      <c r="W29" s="60"/>
      <c r="X29" s="60"/>
      <c r="Y29" s="60"/>
      <c r="Z29" s="60"/>
    </row>
    <row r="30" spans="1:26" ht="15" customHeight="1">
      <c r="A30" s="58"/>
      <c r="B30" s="58"/>
      <c r="C30" s="58"/>
      <c r="D30" s="58"/>
      <c r="E30" s="58"/>
      <c r="F30" s="58"/>
      <c r="G30" s="58"/>
      <c r="H30" s="71"/>
      <c r="I30" s="71"/>
      <c r="J30" s="71"/>
      <c r="K30" s="71"/>
      <c r="L30" s="58"/>
      <c r="M30" s="71"/>
      <c r="N30" s="71"/>
      <c r="O30" s="58"/>
      <c r="P30" s="71"/>
      <c r="Q30" s="71"/>
      <c r="R30" s="58"/>
      <c r="S30" s="58"/>
      <c r="T30" s="58"/>
      <c r="U30" s="58"/>
      <c r="V30" s="58"/>
      <c r="W30" s="58"/>
      <c r="X30" s="58"/>
      <c r="Y30" s="58"/>
      <c r="Z30" s="58"/>
    </row>
    <row r="31" spans="1:26" ht="26.25" customHeight="1">
      <c r="A31" s="728" t="s">
        <v>72</v>
      </c>
      <c r="B31" s="728"/>
      <c r="C31" s="728"/>
      <c r="D31" s="728"/>
      <c r="E31" s="728"/>
      <c r="F31" s="60"/>
      <c r="G31" s="60"/>
      <c r="H31" s="60"/>
      <c r="I31" s="60"/>
      <c r="J31" s="60"/>
      <c r="K31" s="60"/>
      <c r="L31" s="60"/>
      <c r="M31" s="60"/>
      <c r="N31" s="60"/>
      <c r="O31" s="60"/>
      <c r="P31" s="60"/>
      <c r="Q31" s="60"/>
      <c r="R31" s="60"/>
      <c r="S31" s="60"/>
      <c r="T31" s="60"/>
      <c r="U31" s="60"/>
      <c r="V31" s="60"/>
      <c r="W31" s="60"/>
      <c r="X31" s="60"/>
      <c r="Y31" s="60"/>
      <c r="Z31" s="60"/>
    </row>
    <row r="32" spans="1:26" ht="26.25" customHeight="1">
      <c r="A32" s="60"/>
      <c r="B32" s="728" t="s">
        <v>49</v>
      </c>
      <c r="C32" s="728"/>
      <c r="D32" s="728"/>
      <c r="E32" s="728"/>
      <c r="F32" s="728"/>
      <c r="G32" s="728"/>
      <c r="H32" s="728"/>
      <c r="I32" s="728"/>
      <c r="J32" s="728"/>
      <c r="K32" s="728"/>
      <c r="L32" s="728"/>
      <c r="M32" s="60"/>
      <c r="N32" s="60"/>
      <c r="O32" s="60"/>
      <c r="P32" s="60"/>
      <c r="Q32" s="60"/>
      <c r="R32" s="60"/>
      <c r="S32" s="60"/>
      <c r="T32" s="60"/>
      <c r="U32" s="60"/>
      <c r="V32" s="60"/>
      <c r="W32" s="60"/>
      <c r="X32" s="60"/>
      <c r="Y32" s="60"/>
      <c r="Z32" s="60"/>
    </row>
    <row r="33" spans="1:26" ht="26.25" customHeight="1">
      <c r="A33" s="60"/>
      <c r="B33" s="728" t="s">
        <v>50</v>
      </c>
      <c r="C33" s="728"/>
      <c r="D33" s="728"/>
      <c r="E33" s="728"/>
      <c r="F33" s="728"/>
      <c r="G33" s="728"/>
      <c r="H33" s="728"/>
      <c r="I33" s="728"/>
      <c r="J33" s="728"/>
      <c r="K33" s="728"/>
      <c r="L33" s="728"/>
      <c r="M33" s="728"/>
      <c r="N33" s="728"/>
      <c r="O33" s="728"/>
      <c r="P33" s="728"/>
      <c r="Q33" s="728"/>
      <c r="R33" s="728"/>
      <c r="S33" s="728"/>
      <c r="T33" s="728"/>
      <c r="U33" s="728"/>
      <c r="V33" s="728"/>
      <c r="W33" s="728"/>
      <c r="X33" s="728"/>
      <c r="Y33" s="728"/>
      <c r="Z33" s="728"/>
    </row>
    <row r="34" spans="1:26" ht="26.25" customHeight="1">
      <c r="A34" s="60"/>
      <c r="B34" s="728" t="s">
        <v>51</v>
      </c>
      <c r="C34" s="728"/>
      <c r="D34" s="728"/>
      <c r="E34" s="728"/>
      <c r="F34" s="728"/>
      <c r="G34" s="728"/>
      <c r="H34" s="728"/>
      <c r="I34" s="728"/>
      <c r="J34" s="76" t="s">
        <v>61</v>
      </c>
      <c r="K34" s="60"/>
      <c r="L34" s="60"/>
      <c r="N34" s="60"/>
      <c r="O34" s="60"/>
      <c r="P34" s="60"/>
      <c r="Q34" s="60"/>
      <c r="R34" s="60"/>
      <c r="S34" s="60"/>
      <c r="T34" s="60"/>
      <c r="U34" s="60"/>
      <c r="V34" s="60"/>
      <c r="W34" s="60"/>
      <c r="X34" s="60"/>
      <c r="Y34" s="60"/>
      <c r="Z34" s="60"/>
    </row>
    <row r="35" spans="1:26" ht="26.25" customHeight="1">
      <c r="A35" s="728" t="s">
        <v>71</v>
      </c>
      <c r="B35" s="728"/>
      <c r="C35" s="728"/>
      <c r="D35" s="728"/>
      <c r="E35" s="728"/>
      <c r="F35" s="60"/>
      <c r="G35" s="60"/>
      <c r="H35" s="60"/>
      <c r="I35" s="60"/>
      <c r="J35" s="60"/>
      <c r="K35" s="60"/>
      <c r="L35" s="60"/>
      <c r="M35" s="60"/>
      <c r="N35" s="60"/>
      <c r="O35" s="60"/>
      <c r="P35" s="60"/>
      <c r="Q35" s="60"/>
      <c r="R35" s="60"/>
      <c r="S35" s="60"/>
      <c r="T35" s="60"/>
      <c r="U35" s="60"/>
      <c r="V35" s="60"/>
      <c r="W35" s="60"/>
      <c r="X35" s="60"/>
      <c r="Y35" s="60"/>
      <c r="Z35" s="60"/>
    </row>
    <row r="36" spans="1:26" ht="26.25" customHeight="1">
      <c r="A36" s="60"/>
      <c r="B36" s="728" t="s">
        <v>49</v>
      </c>
      <c r="C36" s="728"/>
      <c r="D36" s="728"/>
      <c r="E36" s="728"/>
      <c r="F36" s="728"/>
      <c r="G36" s="728"/>
      <c r="H36" s="728"/>
      <c r="I36" s="728"/>
      <c r="J36" s="728"/>
      <c r="K36" s="728"/>
      <c r="L36" s="728"/>
      <c r="M36" s="60"/>
      <c r="N36" s="728" t="s">
        <v>52</v>
      </c>
      <c r="O36" s="728"/>
      <c r="P36" s="728"/>
      <c r="Q36" s="728"/>
      <c r="R36" s="728"/>
      <c r="S36" s="728"/>
      <c r="T36" s="728"/>
      <c r="U36" s="728"/>
      <c r="V36" s="728"/>
      <c r="W36" s="728"/>
      <c r="X36" s="728"/>
      <c r="Y36" s="60"/>
      <c r="Z36" s="60"/>
    </row>
    <row r="37" spans="1:26" ht="26.25" customHeight="1">
      <c r="A37" s="60"/>
      <c r="B37" s="728" t="s">
        <v>50</v>
      </c>
      <c r="C37" s="728"/>
      <c r="D37" s="728"/>
      <c r="E37" s="728"/>
      <c r="F37" s="728"/>
      <c r="G37" s="728"/>
      <c r="H37" s="728"/>
      <c r="I37" s="728"/>
      <c r="J37" s="728"/>
      <c r="K37" s="728"/>
      <c r="L37" s="728"/>
      <c r="M37" s="728"/>
      <c r="N37" s="728"/>
      <c r="O37" s="728"/>
      <c r="P37" s="728"/>
      <c r="Q37" s="728"/>
      <c r="R37" s="728"/>
      <c r="S37" s="728"/>
      <c r="T37" s="728"/>
      <c r="U37" s="728"/>
      <c r="V37" s="728"/>
      <c r="W37" s="728"/>
      <c r="X37" s="728"/>
      <c r="Y37" s="728"/>
      <c r="Z37" s="728"/>
    </row>
    <row r="38" spans="1:26" ht="26.25" customHeight="1">
      <c r="A38" s="60"/>
      <c r="B38" s="728" t="s">
        <v>51</v>
      </c>
      <c r="C38" s="728"/>
      <c r="D38" s="728"/>
      <c r="E38" s="728"/>
      <c r="F38" s="728"/>
      <c r="G38" s="728"/>
      <c r="H38" s="728"/>
      <c r="I38" s="728"/>
      <c r="J38" s="76" t="s">
        <v>61</v>
      </c>
      <c r="K38" s="60"/>
      <c r="L38" s="60"/>
      <c r="M38" s="60"/>
      <c r="N38" s="60"/>
      <c r="O38" s="60"/>
      <c r="P38" s="60"/>
      <c r="Q38" s="60"/>
      <c r="R38" s="60"/>
      <c r="S38" s="60"/>
      <c r="T38" s="60"/>
      <c r="U38" s="60"/>
      <c r="V38" s="60"/>
      <c r="W38" s="60"/>
      <c r="X38" s="60"/>
      <c r="Y38" s="60"/>
      <c r="Z38" s="60"/>
    </row>
    <row r="39" spans="1:26" ht="9" customHeight="1">
      <c r="A39" s="60"/>
      <c r="B39" s="60"/>
      <c r="C39" s="60"/>
      <c r="D39" s="60"/>
      <c r="E39" s="60"/>
      <c r="F39" s="60"/>
      <c r="G39" s="60"/>
      <c r="H39" s="62"/>
      <c r="I39" s="62"/>
      <c r="J39" s="62"/>
      <c r="K39" s="62"/>
      <c r="L39" s="60"/>
      <c r="M39" s="62"/>
      <c r="N39" s="62"/>
      <c r="O39" s="60"/>
      <c r="P39" s="62"/>
      <c r="Q39" s="62"/>
      <c r="R39" s="60"/>
      <c r="S39" s="60"/>
      <c r="T39" s="60"/>
      <c r="U39" s="60"/>
      <c r="V39" s="60"/>
      <c r="W39" s="60"/>
      <c r="X39" s="60"/>
      <c r="Y39" s="60"/>
      <c r="Z39" s="60"/>
    </row>
    <row r="40" spans="1:26" ht="37.5" customHeight="1">
      <c r="A40" s="730" t="s">
        <v>57</v>
      </c>
      <c r="B40" s="730"/>
      <c r="C40" s="730"/>
      <c r="D40" s="730"/>
      <c r="E40" s="730"/>
      <c r="F40" s="730"/>
      <c r="G40" s="730"/>
      <c r="H40" s="730"/>
      <c r="I40" s="730"/>
      <c r="J40" s="730"/>
      <c r="K40" s="730"/>
      <c r="L40" s="730"/>
      <c r="M40" s="730"/>
      <c r="N40" s="730"/>
      <c r="O40" s="730"/>
      <c r="P40" s="730"/>
      <c r="Q40" s="730"/>
      <c r="R40" s="730"/>
      <c r="S40" s="730"/>
      <c r="T40" s="730"/>
      <c r="U40" s="730"/>
      <c r="V40" s="730"/>
      <c r="W40" s="730"/>
      <c r="X40" s="730"/>
      <c r="Y40" s="730"/>
      <c r="Z40" s="730"/>
    </row>
  </sheetData>
  <mergeCells count="54">
    <mergeCell ref="A28:E28"/>
    <mergeCell ref="O29:P29"/>
    <mergeCell ref="L29:M29"/>
    <mergeCell ref="H29:J29"/>
    <mergeCell ref="E38:I38"/>
    <mergeCell ref="E37:Z37"/>
    <mergeCell ref="E36:L36"/>
    <mergeCell ref="F27:Z28"/>
    <mergeCell ref="S36:X36"/>
    <mergeCell ref="E32:L32"/>
    <mergeCell ref="E33:Z33"/>
    <mergeCell ref="E34:I34"/>
    <mergeCell ref="A31:E31"/>
    <mergeCell ref="A27:E27"/>
    <mergeCell ref="A40:Z40"/>
    <mergeCell ref="B32:D32"/>
    <mergeCell ref="B38:D38"/>
    <mergeCell ref="B37:D37"/>
    <mergeCell ref="B36:D36"/>
    <mergeCell ref="B34:D34"/>
    <mergeCell ref="B33:D33"/>
    <mergeCell ref="N36:R36"/>
    <mergeCell ref="A35:E35"/>
    <mergeCell ref="K25:R25"/>
    <mergeCell ref="A23:Z23"/>
    <mergeCell ref="A25:G25"/>
    <mergeCell ref="A11:E11"/>
    <mergeCell ref="H9:J9"/>
    <mergeCell ref="L9:M9"/>
    <mergeCell ref="O9:P9"/>
    <mergeCell ref="E12:L12"/>
    <mergeCell ref="E13:Z13"/>
    <mergeCell ref="E14:I14"/>
    <mergeCell ref="A24:Z24"/>
    <mergeCell ref="E16:L16"/>
    <mergeCell ref="N16:R16"/>
    <mergeCell ref="S16:X16"/>
    <mergeCell ref="E18:I18"/>
    <mergeCell ref="B16:D16"/>
    <mergeCell ref="A22:Z22"/>
    <mergeCell ref="B18:D18"/>
    <mergeCell ref="B17:D17"/>
    <mergeCell ref="A2:Z2"/>
    <mergeCell ref="A4:Z4"/>
    <mergeCell ref="A7:E7"/>
    <mergeCell ref="A15:E15"/>
    <mergeCell ref="A3:Z3"/>
    <mergeCell ref="F7:Z8"/>
    <mergeCell ref="B14:D14"/>
    <mergeCell ref="B13:D13"/>
    <mergeCell ref="B12:D12"/>
    <mergeCell ref="A8:E8"/>
    <mergeCell ref="K5:R5"/>
    <mergeCell ref="E17:Z17"/>
  </mergeCells>
  <phoneticPr fontId="6" type="noConversion"/>
  <printOptions horizontalCentered="1"/>
  <pageMargins left="0.62992125984251968" right="0.43307086614173229" top="0.55118110236220474" bottom="0.55118110236220474" header="0.31496062992125984" footer="0.31496062992125984"/>
  <pageSetup paperSize="9" scale="85" orientation="portrait" r:id="rId1"/>
  <headerFooter>
    <oddHeader>&amp;R&amp;"MS PGothic,보통"&amp;10（様式3/3） 2024.2</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499984740745262"/>
    <pageSetUpPr fitToPage="1"/>
  </sheetPr>
  <dimension ref="A1:AH44"/>
  <sheetViews>
    <sheetView showGridLines="0" zoomScale="70" zoomScaleNormal="70" zoomScaleSheetLayoutView="70" zoomScalePageLayoutView="85" workbookViewId="0">
      <selection activeCell="AH27" sqref="AH27"/>
    </sheetView>
  </sheetViews>
  <sheetFormatPr defaultColWidth="9" defaultRowHeight="18.75"/>
  <cols>
    <col min="1" max="34" width="4.5" style="183" customWidth="1"/>
    <col min="35" max="16384" width="9" style="183"/>
  </cols>
  <sheetData>
    <row r="1" spans="1:34" ht="72" customHeight="1">
      <c r="A1" s="550" t="s">
        <v>231</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2"/>
    </row>
    <row r="2" spans="1:34" ht="30" customHeight="1">
      <c r="A2" s="732" t="str">
        <f>G4</f>
        <v/>
      </c>
      <c r="B2" s="733"/>
      <c r="C2" s="733"/>
      <c r="D2" s="733"/>
      <c r="E2" s="733"/>
      <c r="F2" s="733"/>
      <c r="G2" s="733"/>
      <c r="H2" s="733"/>
      <c r="I2" s="733"/>
      <c r="J2" s="733"/>
      <c r="K2" s="243" t="s">
        <v>232</v>
      </c>
      <c r="L2" s="239"/>
      <c r="M2" s="239"/>
      <c r="N2" s="239"/>
      <c r="O2" s="239"/>
      <c r="P2" s="239"/>
      <c r="Q2" s="239"/>
      <c r="R2" s="239"/>
      <c r="S2" s="239"/>
      <c r="T2" s="239"/>
      <c r="U2" s="239"/>
      <c r="V2" s="239"/>
      <c r="W2" s="239"/>
      <c r="X2" s="239"/>
      <c r="Y2" s="239"/>
      <c r="Z2" s="239"/>
      <c r="AA2" s="239"/>
      <c r="AB2" s="239"/>
      <c r="AC2" s="239"/>
      <c r="AD2" s="239"/>
      <c r="AE2" s="239"/>
      <c r="AF2" s="239"/>
      <c r="AG2" s="239"/>
      <c r="AH2" s="217" t="s">
        <v>233</v>
      </c>
    </row>
    <row r="3" spans="1:34" ht="30" customHeight="1">
      <c r="A3" s="358" t="s">
        <v>248</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60"/>
    </row>
    <row r="4" spans="1:34" ht="30" customHeight="1">
      <c r="A4" s="361" t="s">
        <v>187</v>
      </c>
      <c r="B4" s="362"/>
      <c r="C4" s="362"/>
      <c r="D4" s="362"/>
      <c r="E4" s="362"/>
      <c r="F4" s="362"/>
      <c r="G4" s="363" t="str">
        <f>'企業情報（記入必）'!C3&amp;""</f>
        <v/>
      </c>
      <c r="H4" s="363"/>
      <c r="I4" s="363"/>
      <c r="J4" s="363"/>
      <c r="K4" s="363"/>
      <c r="L4" s="363"/>
      <c r="M4" s="363"/>
      <c r="N4" s="363"/>
      <c r="O4" s="363"/>
      <c r="P4" s="363"/>
      <c r="Q4" s="363"/>
      <c r="R4" s="364" t="s">
        <v>189</v>
      </c>
      <c r="S4" s="362"/>
      <c r="T4" s="362"/>
      <c r="U4" s="362"/>
      <c r="V4" s="362"/>
      <c r="W4" s="362"/>
      <c r="X4" s="363" t="str">
        <f>'企業情報（記入必）'!C5&amp;""</f>
        <v/>
      </c>
      <c r="Y4" s="363"/>
      <c r="Z4" s="363"/>
      <c r="AA4" s="363"/>
      <c r="AB4" s="363"/>
      <c r="AC4" s="363"/>
      <c r="AD4" s="363"/>
      <c r="AE4" s="363"/>
      <c r="AF4" s="363"/>
      <c r="AG4" s="363"/>
      <c r="AH4" s="366"/>
    </row>
    <row r="5" spans="1:34" ht="30" customHeight="1">
      <c r="A5" s="369" t="s">
        <v>188</v>
      </c>
      <c r="B5" s="365"/>
      <c r="C5" s="365"/>
      <c r="D5" s="365"/>
      <c r="E5" s="365"/>
      <c r="F5" s="365"/>
      <c r="G5" s="367" t="str">
        <f>'企業情報（記入必）'!C4&amp;""</f>
        <v/>
      </c>
      <c r="H5" s="367"/>
      <c r="I5" s="367"/>
      <c r="J5" s="367"/>
      <c r="K5" s="367"/>
      <c r="L5" s="367"/>
      <c r="M5" s="367"/>
      <c r="N5" s="367"/>
      <c r="O5" s="367"/>
      <c r="P5" s="367"/>
      <c r="Q5" s="367"/>
      <c r="R5" s="365"/>
      <c r="S5" s="365"/>
      <c r="T5" s="365"/>
      <c r="U5" s="365"/>
      <c r="V5" s="365"/>
      <c r="W5" s="365"/>
      <c r="X5" s="367"/>
      <c r="Y5" s="367"/>
      <c r="Z5" s="367"/>
      <c r="AA5" s="367"/>
      <c r="AB5" s="367"/>
      <c r="AC5" s="367"/>
      <c r="AD5" s="367"/>
      <c r="AE5" s="367"/>
      <c r="AF5" s="367"/>
      <c r="AG5" s="367"/>
      <c r="AH5" s="368"/>
    </row>
    <row r="6" spans="1:34" ht="30" customHeight="1">
      <c r="A6" s="369" t="s">
        <v>198</v>
      </c>
      <c r="B6" s="365"/>
      <c r="C6" s="365"/>
      <c r="D6" s="365"/>
      <c r="E6" s="365"/>
      <c r="F6" s="365"/>
      <c r="G6" s="370" t="str">
        <f>'企業情報（記入必）'!C9&amp;""</f>
        <v/>
      </c>
      <c r="H6" s="370"/>
      <c r="I6" s="370"/>
      <c r="J6" s="370"/>
      <c r="K6" s="370"/>
      <c r="L6" s="370"/>
      <c r="M6" s="370"/>
      <c r="N6" s="370"/>
      <c r="O6" s="370"/>
      <c r="P6" s="370"/>
      <c r="Q6" s="370"/>
      <c r="R6" s="365" t="s">
        <v>0</v>
      </c>
      <c r="S6" s="365"/>
      <c r="T6" s="365"/>
      <c r="U6" s="365"/>
      <c r="V6" s="365"/>
      <c r="W6" s="365"/>
      <c r="X6" s="370" t="str">
        <f>'企業情報（記入必）'!C8&amp;""</f>
        <v/>
      </c>
      <c r="Y6" s="370"/>
      <c r="Z6" s="370"/>
      <c r="AA6" s="370"/>
      <c r="AB6" s="370"/>
      <c r="AC6" s="370"/>
      <c r="AD6" s="370"/>
      <c r="AE6" s="370"/>
      <c r="AF6" s="370"/>
      <c r="AG6" s="370"/>
      <c r="AH6" s="371"/>
    </row>
    <row r="7" spans="1:34" ht="30" customHeight="1">
      <c r="A7" s="372" t="s">
        <v>199</v>
      </c>
      <c r="B7" s="373"/>
      <c r="C7" s="373"/>
      <c r="D7" s="373"/>
      <c r="E7" s="373"/>
      <c r="F7" s="373"/>
      <c r="G7" s="374" t="str">
        <f>'企業情報（記入必）'!C10&amp;""</f>
        <v/>
      </c>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5"/>
    </row>
    <row r="8" spans="1:34" ht="30" customHeight="1">
      <c r="A8" s="358" t="s">
        <v>249</v>
      </c>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60"/>
    </row>
    <row r="9" spans="1:34" ht="30" customHeight="1">
      <c r="A9" s="361" t="s">
        <v>187</v>
      </c>
      <c r="B9" s="362"/>
      <c r="C9" s="362"/>
      <c r="D9" s="362"/>
      <c r="E9" s="362"/>
      <c r="F9" s="362"/>
      <c r="G9" s="376" t="str">
        <f>'2.精算申請書（食品検査費）'!G9:Q9&amp;""</f>
        <v/>
      </c>
      <c r="H9" s="376"/>
      <c r="I9" s="376"/>
      <c r="J9" s="376"/>
      <c r="K9" s="376"/>
      <c r="L9" s="376"/>
      <c r="M9" s="376"/>
      <c r="N9" s="376"/>
      <c r="O9" s="376"/>
      <c r="P9" s="376"/>
      <c r="Q9" s="376"/>
      <c r="R9" s="364" t="s">
        <v>305</v>
      </c>
      <c r="S9" s="377"/>
      <c r="T9" s="377"/>
      <c r="U9" s="377"/>
      <c r="V9" s="377"/>
      <c r="W9" s="377"/>
      <c r="X9" s="376" t="str">
        <f>'2.精算申請書（食品検査費）'!X9:AH10&amp;""</f>
        <v/>
      </c>
      <c r="Y9" s="376"/>
      <c r="Z9" s="376"/>
      <c r="AA9" s="376"/>
      <c r="AB9" s="376"/>
      <c r="AC9" s="376"/>
      <c r="AD9" s="376"/>
      <c r="AE9" s="376"/>
      <c r="AF9" s="376"/>
      <c r="AG9" s="376"/>
      <c r="AH9" s="366"/>
    </row>
    <row r="10" spans="1:34" ht="30" customHeight="1">
      <c r="A10" s="369" t="s">
        <v>185</v>
      </c>
      <c r="B10" s="365"/>
      <c r="C10" s="365"/>
      <c r="D10" s="365"/>
      <c r="E10" s="365"/>
      <c r="F10" s="365"/>
      <c r="G10" s="376" t="str">
        <f>'2.精算申請書（食品検査費）'!G10:Q10&amp;""</f>
        <v/>
      </c>
      <c r="H10" s="376"/>
      <c r="I10" s="376"/>
      <c r="J10" s="376"/>
      <c r="K10" s="376"/>
      <c r="L10" s="376"/>
      <c r="M10" s="376"/>
      <c r="N10" s="376"/>
      <c r="O10" s="376"/>
      <c r="P10" s="376"/>
      <c r="Q10" s="376"/>
      <c r="R10" s="378"/>
      <c r="S10" s="378"/>
      <c r="T10" s="378"/>
      <c r="U10" s="378"/>
      <c r="V10" s="378"/>
      <c r="W10" s="378"/>
      <c r="X10" s="367"/>
      <c r="Y10" s="367"/>
      <c r="Z10" s="367"/>
      <c r="AA10" s="367"/>
      <c r="AB10" s="367"/>
      <c r="AC10" s="367"/>
      <c r="AD10" s="367"/>
      <c r="AE10" s="367"/>
      <c r="AF10" s="367"/>
      <c r="AG10" s="367"/>
      <c r="AH10" s="368"/>
    </row>
    <row r="11" spans="1:34" ht="30" customHeight="1">
      <c r="A11" s="369" t="s">
        <v>198</v>
      </c>
      <c r="B11" s="365"/>
      <c r="C11" s="365"/>
      <c r="D11" s="365"/>
      <c r="E11" s="365"/>
      <c r="F11" s="365"/>
      <c r="G11" s="376" t="str">
        <f>'2.精算申請書（食品検査費）'!G11:Q11&amp;""</f>
        <v/>
      </c>
      <c r="H11" s="376"/>
      <c r="I11" s="376"/>
      <c r="J11" s="376"/>
      <c r="K11" s="376"/>
      <c r="L11" s="376"/>
      <c r="M11" s="376"/>
      <c r="N11" s="376"/>
      <c r="O11" s="376"/>
      <c r="P11" s="376"/>
      <c r="Q11" s="376"/>
      <c r="R11" s="378" t="s">
        <v>0</v>
      </c>
      <c r="S11" s="378"/>
      <c r="T11" s="378"/>
      <c r="U11" s="378"/>
      <c r="V11" s="378"/>
      <c r="W11" s="378"/>
      <c r="X11" s="389" t="str">
        <f>'2.精算申請書（食品検査費）'!X11:AH11&amp;""</f>
        <v/>
      </c>
      <c r="Y11" s="370"/>
      <c r="Z11" s="370"/>
      <c r="AA11" s="370"/>
      <c r="AB11" s="370"/>
      <c r="AC11" s="370"/>
      <c r="AD11" s="370"/>
      <c r="AE11" s="370"/>
      <c r="AF11" s="370"/>
      <c r="AG11" s="370"/>
      <c r="AH11" s="371"/>
    </row>
    <row r="12" spans="1:34" ht="30" customHeight="1">
      <c r="A12" s="372" t="s">
        <v>199</v>
      </c>
      <c r="B12" s="373"/>
      <c r="C12" s="373"/>
      <c r="D12" s="373"/>
      <c r="E12" s="373"/>
      <c r="F12" s="373"/>
      <c r="G12" s="374" t="str">
        <f>'2.精算申請書（食品検査費）'!G12:AH12&amp;""</f>
        <v/>
      </c>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5"/>
    </row>
    <row r="13" spans="1:34" ht="30" customHeight="1">
      <c r="A13" s="358" t="s">
        <v>252</v>
      </c>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60"/>
    </row>
    <row r="14" spans="1:34" ht="42" customHeight="1">
      <c r="A14" s="584" t="s">
        <v>229</v>
      </c>
      <c r="B14" s="585"/>
      <c r="C14" s="585"/>
      <c r="D14" s="585"/>
      <c r="E14" s="585"/>
      <c r="F14" s="586"/>
      <c r="G14" s="623" t="s">
        <v>224</v>
      </c>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5"/>
    </row>
    <row r="15" spans="1:34" ht="30" customHeight="1">
      <c r="A15" s="587"/>
      <c r="B15" s="588"/>
      <c r="C15" s="588"/>
      <c r="D15" s="588"/>
      <c r="E15" s="588"/>
      <c r="F15" s="589"/>
      <c r="G15" s="120">
        <v>1</v>
      </c>
      <c r="H15" s="593" t="str">
        <f>'2.精算申請書（食品検査費）'!H15:T15&amp;""</f>
        <v/>
      </c>
      <c r="I15" s="594"/>
      <c r="J15" s="594"/>
      <c r="K15" s="594"/>
      <c r="L15" s="594"/>
      <c r="M15" s="594"/>
      <c r="N15" s="594"/>
      <c r="O15" s="594"/>
      <c r="P15" s="594"/>
      <c r="Q15" s="594"/>
      <c r="R15" s="594"/>
      <c r="S15" s="594"/>
      <c r="T15" s="595"/>
      <c r="U15" s="120">
        <v>4</v>
      </c>
      <c r="V15" s="593" t="str">
        <f>'2.精算申請書（食品検査費）'!V15:AH15&amp;""</f>
        <v/>
      </c>
      <c r="W15" s="594"/>
      <c r="X15" s="594"/>
      <c r="Y15" s="594"/>
      <c r="Z15" s="594"/>
      <c r="AA15" s="594"/>
      <c r="AB15" s="594"/>
      <c r="AC15" s="594"/>
      <c r="AD15" s="594"/>
      <c r="AE15" s="594"/>
      <c r="AF15" s="594"/>
      <c r="AG15" s="594"/>
      <c r="AH15" s="629"/>
    </row>
    <row r="16" spans="1:34" ht="30" customHeight="1">
      <c r="A16" s="587"/>
      <c r="B16" s="588"/>
      <c r="C16" s="588"/>
      <c r="D16" s="588"/>
      <c r="E16" s="588"/>
      <c r="F16" s="589"/>
      <c r="G16" s="120">
        <v>2</v>
      </c>
      <c r="H16" s="593" t="str">
        <f>'2.精算申請書（食品検査費）'!H16:T16&amp;""</f>
        <v/>
      </c>
      <c r="I16" s="594"/>
      <c r="J16" s="594"/>
      <c r="K16" s="594"/>
      <c r="L16" s="594"/>
      <c r="M16" s="594"/>
      <c r="N16" s="594"/>
      <c r="O16" s="594"/>
      <c r="P16" s="594"/>
      <c r="Q16" s="594"/>
      <c r="R16" s="594"/>
      <c r="S16" s="594"/>
      <c r="T16" s="595"/>
      <c r="U16" s="120">
        <v>5</v>
      </c>
      <c r="V16" s="593" t="str">
        <f>'2.精算申請書（食品検査費）'!V16:AH16&amp;""</f>
        <v/>
      </c>
      <c r="W16" s="594"/>
      <c r="X16" s="594"/>
      <c r="Y16" s="594"/>
      <c r="Z16" s="594"/>
      <c r="AA16" s="594"/>
      <c r="AB16" s="594"/>
      <c r="AC16" s="594"/>
      <c r="AD16" s="594"/>
      <c r="AE16" s="594"/>
      <c r="AF16" s="594"/>
      <c r="AG16" s="594"/>
      <c r="AH16" s="629"/>
    </row>
    <row r="17" spans="1:34" ht="30" customHeight="1">
      <c r="A17" s="590"/>
      <c r="B17" s="591"/>
      <c r="C17" s="591"/>
      <c r="D17" s="591"/>
      <c r="E17" s="591"/>
      <c r="F17" s="592"/>
      <c r="G17" s="120">
        <v>3</v>
      </c>
      <c r="H17" s="593" t="str">
        <f>'2.精算申請書（食品検査費）'!H17:T17&amp;""</f>
        <v/>
      </c>
      <c r="I17" s="594"/>
      <c r="J17" s="594"/>
      <c r="K17" s="594"/>
      <c r="L17" s="594"/>
      <c r="M17" s="594"/>
      <c r="N17" s="594"/>
      <c r="O17" s="594"/>
      <c r="P17" s="594"/>
      <c r="Q17" s="594"/>
      <c r="R17" s="594"/>
      <c r="S17" s="594"/>
      <c r="T17" s="595"/>
      <c r="U17" s="121"/>
      <c r="V17" s="122"/>
      <c r="W17" s="122"/>
      <c r="X17" s="122"/>
      <c r="Y17" s="122"/>
      <c r="Z17" s="122"/>
      <c r="AA17" s="122"/>
      <c r="AB17" s="122"/>
      <c r="AC17" s="122"/>
      <c r="AD17" s="123"/>
      <c r="AE17" s="123"/>
      <c r="AF17" s="123"/>
      <c r="AG17" s="123"/>
      <c r="AH17" s="124"/>
    </row>
    <row r="18" spans="1:34" s="184" customFormat="1" ht="30" hidden="1" customHeight="1">
      <c r="A18" s="125"/>
      <c r="B18" s="126"/>
      <c r="C18" s="126"/>
      <c r="D18" s="126"/>
      <c r="E18" s="126"/>
      <c r="F18" s="126"/>
      <c r="G18" s="127"/>
      <c r="H18" s="127"/>
      <c r="I18" s="128"/>
      <c r="J18" s="128"/>
      <c r="K18" s="128"/>
      <c r="L18" s="128"/>
      <c r="M18" s="129"/>
      <c r="N18" s="130"/>
      <c r="O18" s="131"/>
      <c r="P18" s="129"/>
      <c r="Q18" s="129"/>
      <c r="R18" s="129"/>
      <c r="S18" s="129"/>
      <c r="T18" s="129"/>
      <c r="U18" s="129"/>
      <c r="V18" s="129"/>
      <c r="W18" s="129"/>
      <c r="X18" s="129"/>
      <c r="Y18" s="129"/>
      <c r="Z18" s="129"/>
      <c r="AA18" s="129"/>
      <c r="AB18" s="129"/>
      <c r="AC18" s="129"/>
      <c r="AD18" s="129"/>
      <c r="AE18" s="129"/>
      <c r="AF18" s="129"/>
      <c r="AG18" s="129"/>
      <c r="AH18" s="132"/>
    </row>
    <row r="19" spans="1:34" ht="30" customHeight="1">
      <c r="A19" s="639" t="s">
        <v>225</v>
      </c>
      <c r="B19" s="640"/>
      <c r="C19" s="640"/>
      <c r="D19" s="640"/>
      <c r="E19" s="640"/>
      <c r="F19" s="641"/>
      <c r="G19" s="133"/>
      <c r="H19" s="134"/>
      <c r="I19" s="734" t="str">
        <f>TEXT('2.精算申請書（食品検査費）'!I19:L19,"#,##0")&amp;""</f>
        <v>0</v>
      </c>
      <c r="J19" s="734"/>
      <c r="K19" s="734"/>
      <c r="L19" s="734"/>
      <c r="M19" s="134" t="s">
        <v>80</v>
      </c>
      <c r="N19" s="134" t="s">
        <v>186</v>
      </c>
      <c r="O19" s="134"/>
      <c r="P19" s="134"/>
      <c r="Q19" s="134"/>
      <c r="R19" s="134"/>
      <c r="S19" s="134"/>
      <c r="T19" s="134"/>
      <c r="U19" s="134"/>
      <c r="V19" s="134"/>
      <c r="W19" s="134"/>
      <c r="X19" s="134"/>
      <c r="Y19" s="134"/>
      <c r="Z19" s="134"/>
      <c r="AA19" s="134"/>
      <c r="AB19" s="134"/>
      <c r="AC19" s="134"/>
      <c r="AD19" s="134"/>
      <c r="AE19" s="134"/>
      <c r="AF19" s="134"/>
      <c r="AG19" s="134"/>
      <c r="AH19" s="135"/>
    </row>
    <row r="20" spans="1:34" ht="30" customHeight="1">
      <c r="A20" s="642" t="s">
        <v>226</v>
      </c>
      <c r="B20" s="643"/>
      <c r="C20" s="643"/>
      <c r="D20" s="643"/>
      <c r="E20" s="643"/>
      <c r="F20" s="644"/>
      <c r="G20" s="635">
        <v>0.8</v>
      </c>
      <c r="H20" s="635"/>
      <c r="I20" s="735">
        <f>I19*G20</f>
        <v>0</v>
      </c>
      <c r="J20" s="735"/>
      <c r="K20" s="735"/>
      <c r="L20" s="735"/>
      <c r="M20" s="136" t="s">
        <v>80</v>
      </c>
      <c r="N20" s="137" t="s">
        <v>112</v>
      </c>
      <c r="O20" s="138"/>
      <c r="P20" s="136"/>
      <c r="Q20" s="136"/>
      <c r="R20" s="136"/>
      <c r="S20" s="136"/>
      <c r="T20" s="136"/>
      <c r="U20" s="136"/>
      <c r="V20" s="136"/>
      <c r="W20" s="136"/>
      <c r="X20" s="136"/>
      <c r="Y20" s="136"/>
      <c r="Z20" s="136"/>
      <c r="AA20" s="136"/>
      <c r="AB20" s="136"/>
      <c r="AC20" s="136"/>
      <c r="AD20" s="136"/>
      <c r="AE20" s="136"/>
      <c r="AF20" s="136"/>
      <c r="AG20" s="136"/>
      <c r="AH20" s="139"/>
    </row>
    <row r="21" spans="1:34" ht="30" customHeight="1">
      <c r="A21" s="657" t="s">
        <v>190</v>
      </c>
      <c r="B21" s="658"/>
      <c r="C21" s="658"/>
      <c r="D21" s="658"/>
      <c r="E21" s="658"/>
      <c r="F21" s="659"/>
      <c r="G21" s="663" t="s">
        <v>223</v>
      </c>
      <c r="H21" s="663"/>
      <c r="I21" s="663"/>
      <c r="J21" s="663"/>
      <c r="K21" s="663"/>
      <c r="L21" s="663"/>
      <c r="M21" s="663"/>
      <c r="N21" s="663"/>
      <c r="O21" s="663"/>
      <c r="P21" s="663"/>
      <c r="Q21" s="663"/>
      <c r="R21" s="663"/>
      <c r="S21" s="663"/>
      <c r="T21" s="664"/>
      <c r="U21" s="140"/>
      <c r="V21" s="140"/>
      <c r="W21" s="140"/>
      <c r="X21" s="140"/>
      <c r="Y21" s="140"/>
      <c r="Z21" s="141" t="s">
        <v>183</v>
      </c>
      <c r="AA21" s="665">
        <f>G20</f>
        <v>0.8</v>
      </c>
      <c r="AB21" s="665"/>
      <c r="AC21" s="142" t="s">
        <v>230</v>
      </c>
      <c r="AD21" s="140"/>
      <c r="AE21" s="140"/>
      <c r="AF21" s="140"/>
      <c r="AG21" s="140"/>
      <c r="AH21" s="143"/>
    </row>
    <row r="22" spans="1:34" ht="30" customHeight="1">
      <c r="A22" s="660"/>
      <c r="B22" s="661"/>
      <c r="C22" s="661"/>
      <c r="D22" s="661"/>
      <c r="E22" s="661"/>
      <c r="F22" s="662"/>
      <c r="G22" s="621" t="s">
        <v>197</v>
      </c>
      <c r="H22" s="621"/>
      <c r="I22" s="621"/>
      <c r="J22" s="621"/>
      <c r="K22" s="621"/>
      <c r="L22" s="621"/>
      <c r="M22" s="622"/>
      <c r="N22" s="630" t="s">
        <v>196</v>
      </c>
      <c r="O22" s="631"/>
      <c r="P22" s="631"/>
      <c r="Q22" s="631"/>
      <c r="R22" s="631"/>
      <c r="S22" s="631"/>
      <c r="T22" s="632"/>
      <c r="U22" s="621" t="s">
        <v>197</v>
      </c>
      <c r="V22" s="621"/>
      <c r="W22" s="621"/>
      <c r="X22" s="621"/>
      <c r="Y22" s="621"/>
      <c r="Z22" s="621"/>
      <c r="AA22" s="622"/>
      <c r="AB22" s="630" t="s">
        <v>193</v>
      </c>
      <c r="AC22" s="631"/>
      <c r="AD22" s="631"/>
      <c r="AE22" s="631"/>
      <c r="AF22" s="631"/>
      <c r="AG22" s="631"/>
      <c r="AH22" s="633"/>
    </row>
    <row r="23" spans="1:34" ht="30" customHeight="1">
      <c r="A23" s="568" t="s">
        <v>184</v>
      </c>
      <c r="B23" s="569"/>
      <c r="C23" s="569"/>
      <c r="D23" s="569"/>
      <c r="E23" s="569"/>
      <c r="F23" s="570"/>
      <c r="G23" s="571">
        <v>0</v>
      </c>
      <c r="H23" s="571"/>
      <c r="I23" s="571"/>
      <c r="J23" s="571"/>
      <c r="K23" s="571"/>
      <c r="L23" s="571"/>
      <c r="M23" s="572"/>
      <c r="N23" s="736">
        <f>G23/11</f>
        <v>0</v>
      </c>
      <c r="O23" s="737"/>
      <c r="P23" s="737"/>
      <c r="Q23" s="737"/>
      <c r="R23" s="737"/>
      <c r="S23" s="737"/>
      <c r="T23" s="738"/>
      <c r="U23" s="739">
        <f>G23*AA21</f>
        <v>0</v>
      </c>
      <c r="V23" s="740"/>
      <c r="W23" s="740"/>
      <c r="X23" s="740"/>
      <c r="Y23" s="740"/>
      <c r="Z23" s="740"/>
      <c r="AA23" s="741"/>
      <c r="AB23" s="740">
        <f>N23*AA21</f>
        <v>0</v>
      </c>
      <c r="AC23" s="740"/>
      <c r="AD23" s="742"/>
      <c r="AE23" s="742"/>
      <c r="AF23" s="742"/>
      <c r="AG23" s="742"/>
      <c r="AH23" s="743"/>
    </row>
    <row r="24" spans="1:34" ht="30" customHeight="1">
      <c r="A24" s="648" t="s">
        <v>191</v>
      </c>
      <c r="B24" s="649"/>
      <c r="C24" s="649"/>
      <c r="D24" s="649"/>
      <c r="E24" s="649"/>
      <c r="F24" s="650"/>
      <c r="G24" s="651" t="str">
        <f>I19</f>
        <v>0</v>
      </c>
      <c r="H24" s="651"/>
      <c r="I24" s="651"/>
      <c r="J24" s="651"/>
      <c r="K24" s="651"/>
      <c r="L24" s="651"/>
      <c r="M24" s="652"/>
      <c r="N24" s="565" t="s">
        <v>182</v>
      </c>
      <c r="O24" s="566"/>
      <c r="P24" s="566"/>
      <c r="Q24" s="566"/>
      <c r="R24" s="566"/>
      <c r="S24" s="566"/>
      <c r="T24" s="653"/>
      <c r="U24" s="744">
        <f>G24*AA21</f>
        <v>0</v>
      </c>
      <c r="V24" s="745"/>
      <c r="W24" s="745"/>
      <c r="X24" s="745"/>
      <c r="Y24" s="745"/>
      <c r="Z24" s="745"/>
      <c r="AA24" s="746"/>
      <c r="AB24" s="565" t="s">
        <v>182</v>
      </c>
      <c r="AC24" s="566"/>
      <c r="AD24" s="566"/>
      <c r="AE24" s="566"/>
      <c r="AF24" s="566"/>
      <c r="AG24" s="566"/>
      <c r="AH24" s="567"/>
    </row>
    <row r="25" spans="1:34" ht="30" customHeight="1">
      <c r="A25" s="584" t="s">
        <v>236</v>
      </c>
      <c r="B25" s="585"/>
      <c r="C25" s="586"/>
      <c r="D25" s="617" t="s">
        <v>1</v>
      </c>
      <c r="E25" s="617"/>
      <c r="F25" s="618"/>
      <c r="G25" s="134"/>
      <c r="H25" s="144" t="str">
        <f>'企業情報（記入必）'!C13&amp;""</f>
        <v/>
      </c>
      <c r="I25" s="144"/>
      <c r="J25" s="144"/>
      <c r="K25" s="144"/>
      <c r="L25" s="144"/>
      <c r="M25" s="144"/>
      <c r="N25" s="144"/>
      <c r="O25" s="144"/>
      <c r="P25" s="144"/>
      <c r="Q25" s="144"/>
      <c r="R25" s="144"/>
      <c r="S25" s="144"/>
      <c r="T25" s="144"/>
      <c r="U25" s="134"/>
      <c r="V25" s="134"/>
      <c r="W25" s="134"/>
      <c r="X25" s="134"/>
      <c r="Y25" s="134"/>
      <c r="Z25" s="134"/>
      <c r="AA25" s="134"/>
      <c r="AB25" s="134"/>
      <c r="AC25" s="134"/>
      <c r="AD25" s="134"/>
      <c r="AE25" s="134"/>
      <c r="AF25" s="134"/>
      <c r="AG25" s="134"/>
      <c r="AH25" s="135"/>
    </row>
    <row r="26" spans="1:34" ht="30" customHeight="1">
      <c r="A26" s="587"/>
      <c r="B26" s="588"/>
      <c r="C26" s="589"/>
      <c r="D26" s="619" t="s">
        <v>2</v>
      </c>
      <c r="E26" s="619"/>
      <c r="F26" s="620"/>
      <c r="G26" s="145"/>
      <c r="H26" s="146" t="str">
        <f>'企業情報（記入必）'!C14&amp;""</f>
        <v/>
      </c>
      <c r="I26" s="146"/>
      <c r="J26" s="146"/>
      <c r="K26" s="146"/>
      <c r="L26" s="146"/>
      <c r="M26" s="146"/>
      <c r="N26" s="146"/>
      <c r="O26" s="146"/>
      <c r="P26" s="146"/>
      <c r="Q26" s="146"/>
      <c r="R26" s="146"/>
      <c r="S26" s="146"/>
      <c r="T26" s="146"/>
      <c r="U26" s="145"/>
      <c r="V26" s="145"/>
      <c r="W26" s="145"/>
      <c r="X26" s="145"/>
      <c r="Y26" s="145"/>
      <c r="Z26" s="145"/>
      <c r="AA26" s="145"/>
      <c r="AB26" s="145"/>
      <c r="AC26" s="145"/>
      <c r="AD26" s="145"/>
      <c r="AE26" s="145"/>
      <c r="AF26" s="145"/>
      <c r="AG26" s="145"/>
      <c r="AH26" s="147"/>
    </row>
    <row r="27" spans="1:34" ht="30" customHeight="1">
      <c r="A27" s="587"/>
      <c r="B27" s="588"/>
      <c r="C27" s="589"/>
      <c r="D27" s="619" t="s">
        <v>6</v>
      </c>
      <c r="E27" s="619"/>
      <c r="F27" s="620"/>
      <c r="G27" s="145"/>
      <c r="H27" s="146" t="str">
        <f>'企業情報（記入必）'!C15&amp;""</f>
        <v/>
      </c>
      <c r="I27" s="146"/>
      <c r="J27" s="146"/>
      <c r="K27" s="146"/>
      <c r="L27" s="146"/>
      <c r="M27" s="146"/>
      <c r="N27" s="146"/>
      <c r="O27" s="146"/>
      <c r="P27" s="146"/>
      <c r="Q27" s="146"/>
      <c r="R27" s="146"/>
      <c r="S27" s="146"/>
      <c r="T27" s="146"/>
      <c r="U27" s="145"/>
      <c r="V27" s="145"/>
      <c r="W27" s="145"/>
      <c r="X27" s="145"/>
      <c r="Y27" s="145"/>
      <c r="Z27" s="145"/>
      <c r="AA27" s="145"/>
      <c r="AB27" s="145"/>
      <c r="AC27" s="145"/>
      <c r="AD27" s="145"/>
      <c r="AE27" s="145"/>
      <c r="AF27" s="145"/>
      <c r="AG27" s="145"/>
      <c r="AH27" s="147"/>
    </row>
    <row r="28" spans="1:34" ht="30" customHeight="1">
      <c r="A28" s="587"/>
      <c r="B28" s="588"/>
      <c r="C28" s="589"/>
      <c r="D28" s="619" t="s">
        <v>3</v>
      </c>
      <c r="E28" s="619"/>
      <c r="F28" s="620"/>
      <c r="G28" s="145"/>
      <c r="H28" s="146" t="str">
        <f>'企業情報（記入必）'!C16&amp;""</f>
        <v/>
      </c>
      <c r="I28" s="146"/>
      <c r="J28" s="146"/>
      <c r="K28" s="146"/>
      <c r="L28" s="146"/>
      <c r="M28" s="146"/>
      <c r="N28" s="146"/>
      <c r="O28" s="146"/>
      <c r="P28" s="146"/>
      <c r="Q28" s="146"/>
      <c r="R28" s="146"/>
      <c r="S28" s="146"/>
      <c r="T28" s="146"/>
      <c r="U28" s="145"/>
      <c r="V28" s="145"/>
      <c r="W28" s="145"/>
      <c r="X28" s="145"/>
      <c r="Y28" s="145"/>
      <c r="Z28" s="145"/>
      <c r="AA28" s="145"/>
      <c r="AB28" s="145"/>
      <c r="AC28" s="145"/>
      <c r="AD28" s="145"/>
      <c r="AE28" s="145"/>
      <c r="AF28" s="145"/>
      <c r="AG28" s="145"/>
      <c r="AH28" s="147"/>
    </row>
    <row r="29" spans="1:34" ht="30" customHeight="1">
      <c r="A29" s="614"/>
      <c r="B29" s="615"/>
      <c r="C29" s="616"/>
      <c r="D29" s="646" t="s">
        <v>5</v>
      </c>
      <c r="E29" s="646"/>
      <c r="F29" s="647"/>
      <c r="G29" s="136"/>
      <c r="H29" s="148" t="str">
        <f>'企業情報（記入必）'!C12&amp;""</f>
        <v/>
      </c>
      <c r="I29" s="148"/>
      <c r="J29" s="148"/>
      <c r="K29" s="148"/>
      <c r="L29" s="148"/>
      <c r="M29" s="148"/>
      <c r="N29" s="148"/>
      <c r="O29" s="148"/>
      <c r="P29" s="148"/>
      <c r="Q29" s="148"/>
      <c r="R29" s="148"/>
      <c r="S29" s="148"/>
      <c r="T29" s="148"/>
      <c r="U29" s="136"/>
      <c r="V29" s="136"/>
      <c r="W29" s="136"/>
      <c r="X29" s="136"/>
      <c r="Y29" s="136"/>
      <c r="Z29" s="136"/>
      <c r="AA29" s="136"/>
      <c r="AB29" s="136"/>
      <c r="AC29" s="136"/>
      <c r="AD29" s="136"/>
      <c r="AE29" s="136"/>
      <c r="AF29" s="136"/>
      <c r="AG29" s="136"/>
      <c r="AH29" s="139"/>
    </row>
    <row r="30" spans="1:34" ht="30" customHeight="1">
      <c r="A30" s="600" t="s">
        <v>192</v>
      </c>
      <c r="B30" s="601"/>
      <c r="C30" s="601"/>
      <c r="D30" s="601"/>
      <c r="E30" s="601"/>
      <c r="F30" s="602"/>
      <c r="G30" s="149"/>
      <c r="H30" s="150" t="s">
        <v>73</v>
      </c>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2"/>
    </row>
    <row r="31" spans="1:34" ht="30" customHeight="1">
      <c r="A31" s="603"/>
      <c r="B31" s="604"/>
      <c r="C31" s="604"/>
      <c r="D31" s="604"/>
      <c r="E31" s="604"/>
      <c r="F31" s="605"/>
      <c r="G31" s="153"/>
      <c r="H31" s="154" t="s">
        <v>195</v>
      </c>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6"/>
    </row>
    <row r="32" spans="1:34" ht="30" customHeight="1">
      <c r="A32" s="603"/>
      <c r="B32" s="604"/>
      <c r="C32" s="604"/>
      <c r="D32" s="604"/>
      <c r="E32" s="604"/>
      <c r="F32" s="605"/>
      <c r="G32" s="153"/>
      <c r="H32" s="154" t="s">
        <v>74</v>
      </c>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6"/>
    </row>
    <row r="33" spans="1:34" ht="30" customHeight="1">
      <c r="A33" s="603"/>
      <c r="B33" s="604"/>
      <c r="C33" s="604"/>
      <c r="D33" s="604"/>
      <c r="E33" s="604"/>
      <c r="F33" s="605"/>
      <c r="G33" s="153"/>
      <c r="H33" s="157" t="s">
        <v>181</v>
      </c>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6"/>
    </row>
    <row r="34" spans="1:34" ht="30" customHeight="1">
      <c r="A34" s="603"/>
      <c r="B34" s="604"/>
      <c r="C34" s="604"/>
      <c r="D34" s="604"/>
      <c r="E34" s="604"/>
      <c r="F34" s="605"/>
      <c r="G34" s="158"/>
      <c r="H34" s="159" t="s">
        <v>100</v>
      </c>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9"/>
    </row>
    <row r="35" spans="1:34" ht="30" customHeight="1">
      <c r="A35" s="606"/>
      <c r="B35" s="607"/>
      <c r="C35" s="607"/>
      <c r="D35" s="607"/>
      <c r="E35" s="607"/>
      <c r="F35" s="608"/>
      <c r="G35" s="138" t="s">
        <v>234</v>
      </c>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60"/>
    </row>
    <row r="36" spans="1:34" ht="30" customHeight="1">
      <c r="A36" s="161"/>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3"/>
    </row>
    <row r="37" spans="1:34" ht="30" customHeight="1">
      <c r="A37" s="164"/>
      <c r="B37" s="155"/>
      <c r="C37" s="155"/>
      <c r="D37" s="155"/>
      <c r="E37" s="155"/>
      <c r="F37" s="155"/>
      <c r="G37" s="155"/>
      <c r="H37" s="155"/>
      <c r="I37" s="155"/>
      <c r="J37" s="155"/>
      <c r="K37" s="155"/>
      <c r="L37" s="155"/>
      <c r="M37" s="155"/>
      <c r="N37" s="155"/>
      <c r="O37" s="155"/>
      <c r="P37" s="180"/>
      <c r="Q37" s="299" t="s">
        <v>314</v>
      </c>
      <c r="R37" s="747"/>
      <c r="S37" s="747"/>
      <c r="T37" s="300" t="s">
        <v>81</v>
      </c>
      <c r="U37" s="747"/>
      <c r="V37" s="747"/>
      <c r="W37" s="300" t="s">
        <v>82</v>
      </c>
      <c r="X37" s="165"/>
      <c r="Y37" s="155"/>
      <c r="Z37" s="155"/>
      <c r="AA37" s="155"/>
      <c r="AB37" s="155"/>
      <c r="AC37" s="155"/>
      <c r="AD37" s="155"/>
      <c r="AE37" s="155"/>
      <c r="AF37" s="155"/>
      <c r="AG37" s="155"/>
      <c r="AH37" s="156"/>
    </row>
    <row r="38" spans="1:34" ht="60.75" customHeight="1">
      <c r="A38" s="751" t="s">
        <v>288</v>
      </c>
      <c r="B38" s="752"/>
      <c r="C38" s="752"/>
      <c r="D38" s="752"/>
      <c r="E38" s="752"/>
      <c r="F38" s="752"/>
      <c r="G38" s="752"/>
      <c r="H38" s="752"/>
      <c r="I38" s="752"/>
      <c r="J38" s="752"/>
      <c r="K38" s="752"/>
      <c r="L38" s="752"/>
      <c r="M38" s="752"/>
      <c r="N38" s="752"/>
      <c r="O38" s="752"/>
      <c r="P38" s="752"/>
      <c r="Q38" s="752"/>
      <c r="R38" s="752"/>
      <c r="S38" s="752"/>
      <c r="T38" s="752"/>
      <c r="U38" s="752"/>
      <c r="V38" s="752"/>
      <c r="W38" s="752"/>
      <c r="X38" s="752"/>
      <c r="Y38" s="752"/>
      <c r="Z38" s="752"/>
      <c r="AA38" s="752"/>
      <c r="AB38" s="752"/>
      <c r="AC38" s="752"/>
      <c r="AD38" s="752"/>
      <c r="AE38" s="752"/>
      <c r="AF38" s="752"/>
      <c r="AG38" s="752"/>
      <c r="AH38" s="753"/>
    </row>
    <row r="39" spans="1:34" ht="40.5" customHeight="1">
      <c r="A39" s="748" t="s">
        <v>287</v>
      </c>
      <c r="B39" s="749"/>
      <c r="C39" s="749"/>
      <c r="D39" s="749"/>
      <c r="E39" s="749"/>
      <c r="F39" s="749"/>
      <c r="G39" s="749"/>
      <c r="H39" s="749"/>
      <c r="I39" s="749"/>
      <c r="J39" s="749"/>
      <c r="K39" s="749"/>
      <c r="L39" s="749"/>
      <c r="M39" s="749"/>
      <c r="N39" s="749"/>
      <c r="O39" s="749"/>
      <c r="P39" s="749"/>
      <c r="Q39" s="749"/>
      <c r="R39" s="749"/>
      <c r="S39" s="749"/>
      <c r="T39" s="749"/>
      <c r="U39" s="749"/>
      <c r="V39" s="749"/>
      <c r="W39" s="749"/>
      <c r="X39" s="749"/>
      <c r="Y39" s="749"/>
      <c r="Z39" s="749"/>
      <c r="AA39" s="749"/>
      <c r="AB39" s="749"/>
      <c r="AC39" s="749"/>
      <c r="AD39" s="749"/>
      <c r="AE39" s="749"/>
      <c r="AF39" s="749"/>
      <c r="AG39" s="749"/>
      <c r="AH39" s="750"/>
    </row>
    <row r="40" spans="1:34" ht="27" customHeight="1">
      <c r="A40" s="166" t="s">
        <v>7</v>
      </c>
      <c r="B40" s="167"/>
      <c r="C40" s="167"/>
      <c r="D40" s="167"/>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2"/>
    </row>
    <row r="41" spans="1:34" ht="25.5" customHeight="1">
      <c r="A41" s="168"/>
      <c r="B41" s="169"/>
      <c r="C41" s="612" t="s">
        <v>104</v>
      </c>
      <c r="D41" s="612"/>
      <c r="E41" s="612"/>
      <c r="F41" s="612"/>
      <c r="G41" s="612"/>
      <c r="H41" s="612"/>
      <c r="I41" s="613" t="s">
        <v>110</v>
      </c>
      <c r="J41" s="613"/>
      <c r="K41" s="613"/>
      <c r="L41" s="613"/>
      <c r="M41" s="612" t="s">
        <v>111</v>
      </c>
      <c r="N41" s="612"/>
      <c r="O41" s="612"/>
      <c r="P41" s="612"/>
      <c r="Q41" s="612"/>
      <c r="R41" s="613" t="s">
        <v>105</v>
      </c>
      <c r="S41" s="613"/>
      <c r="T41" s="613"/>
      <c r="U41" s="613"/>
      <c r="V41" s="170"/>
      <c r="W41" s="613" t="s">
        <v>101</v>
      </c>
      <c r="X41" s="613"/>
      <c r="Y41" s="170"/>
      <c r="Z41" s="170"/>
      <c r="AA41" s="170"/>
      <c r="AB41" s="170"/>
      <c r="AC41" s="170"/>
      <c r="AD41" s="170"/>
      <c r="AE41" s="170"/>
      <c r="AF41" s="170"/>
      <c r="AG41" s="170"/>
      <c r="AH41" s="171"/>
    </row>
    <row r="42" spans="1:34" ht="25.5" customHeight="1">
      <c r="A42" s="172"/>
      <c r="B42" s="173"/>
      <c r="C42" s="582" t="s">
        <v>106</v>
      </c>
      <c r="D42" s="582"/>
      <c r="E42" s="582"/>
      <c r="F42" s="582"/>
      <c r="G42" s="582"/>
      <c r="H42" s="582"/>
      <c r="I42" s="583" t="s">
        <v>107</v>
      </c>
      <c r="J42" s="583"/>
      <c r="K42" s="583"/>
      <c r="L42" s="583"/>
      <c r="M42" s="582" t="s">
        <v>108</v>
      </c>
      <c r="N42" s="582"/>
      <c r="O42" s="582"/>
      <c r="P42" s="582"/>
      <c r="Q42" s="582"/>
      <c r="R42" s="583" t="s">
        <v>109</v>
      </c>
      <c r="S42" s="583"/>
      <c r="T42" s="583"/>
      <c r="U42" s="583"/>
      <c r="V42" s="174"/>
      <c r="W42" s="583" t="s">
        <v>102</v>
      </c>
      <c r="X42" s="583"/>
      <c r="Y42" s="174"/>
      <c r="Z42" s="174"/>
      <c r="AA42" s="174"/>
      <c r="AB42" s="174"/>
      <c r="AC42" s="174"/>
      <c r="AD42" s="174"/>
      <c r="AE42" s="174"/>
      <c r="AF42" s="174"/>
      <c r="AG42" s="174"/>
      <c r="AH42" s="175"/>
    </row>
    <row r="43" spans="1:34" ht="25.5" customHeight="1">
      <c r="A43" s="176"/>
      <c r="B43" s="177"/>
      <c r="C43" s="754" t="str">
        <f>I19</f>
        <v>0</v>
      </c>
      <c r="D43" s="754"/>
      <c r="E43" s="754"/>
      <c r="F43" s="754"/>
      <c r="G43" s="754"/>
      <c r="H43" s="754"/>
      <c r="I43" s="755">
        <f>G20</f>
        <v>0.8</v>
      </c>
      <c r="J43" s="756"/>
      <c r="K43" s="756"/>
      <c r="L43" s="756"/>
      <c r="M43" s="757">
        <f>C43*I43</f>
        <v>0</v>
      </c>
      <c r="N43" s="758"/>
      <c r="O43" s="758"/>
      <c r="P43" s="758"/>
      <c r="Q43" s="758"/>
      <c r="R43" s="754">
        <f>C43-M43</f>
        <v>0</v>
      </c>
      <c r="S43" s="756"/>
      <c r="T43" s="756"/>
      <c r="U43" s="756"/>
      <c r="V43" s="178"/>
      <c r="W43" s="754">
        <f>M43+R43</f>
        <v>0</v>
      </c>
      <c r="X43" s="754"/>
      <c r="Y43" s="754"/>
      <c r="Z43" s="754"/>
      <c r="AA43" s="179"/>
      <c r="AB43" s="180"/>
      <c r="AC43" s="180"/>
      <c r="AD43" s="180"/>
      <c r="AE43" s="180"/>
      <c r="AF43" s="180"/>
      <c r="AG43" s="180"/>
      <c r="AH43" s="181"/>
    </row>
    <row r="44" spans="1:34" ht="19.5">
      <c r="A44" s="182"/>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9"/>
    </row>
  </sheetData>
  <mergeCells count="84">
    <mergeCell ref="C43:H43"/>
    <mergeCell ref="I43:L43"/>
    <mergeCell ref="M43:Q43"/>
    <mergeCell ref="R43:U43"/>
    <mergeCell ref="W43:Z43"/>
    <mergeCell ref="A30:F35"/>
    <mergeCell ref="R37:S37"/>
    <mergeCell ref="U37:V37"/>
    <mergeCell ref="A39:AH39"/>
    <mergeCell ref="A38:AH38"/>
    <mergeCell ref="W41:X41"/>
    <mergeCell ref="C42:H42"/>
    <mergeCell ref="I42:L42"/>
    <mergeCell ref="M42:Q42"/>
    <mergeCell ref="R42:U42"/>
    <mergeCell ref="W42:X42"/>
    <mergeCell ref="C41:H41"/>
    <mergeCell ref="I41:L41"/>
    <mergeCell ref="M41:Q41"/>
    <mergeCell ref="R41:U41"/>
    <mergeCell ref="A24:F24"/>
    <mergeCell ref="G24:M24"/>
    <mergeCell ref="N24:T24"/>
    <mergeCell ref="U24:AA24"/>
    <mergeCell ref="AB24:AH24"/>
    <mergeCell ref="A25:C29"/>
    <mergeCell ref="D25:F25"/>
    <mergeCell ref="D26:F26"/>
    <mergeCell ref="D27:F27"/>
    <mergeCell ref="D28:F28"/>
    <mergeCell ref="D29:F29"/>
    <mergeCell ref="G23:M23"/>
    <mergeCell ref="N23:T23"/>
    <mergeCell ref="U23:AA23"/>
    <mergeCell ref="AB23:AH23"/>
    <mergeCell ref="A21:F22"/>
    <mergeCell ref="G21:T21"/>
    <mergeCell ref="AA21:AB21"/>
    <mergeCell ref="G22:M22"/>
    <mergeCell ref="N22:T22"/>
    <mergeCell ref="U22:AA22"/>
    <mergeCell ref="AB22:AH22"/>
    <mergeCell ref="A23:F23"/>
    <mergeCell ref="A13:AH13"/>
    <mergeCell ref="A14:F17"/>
    <mergeCell ref="G14:AH14"/>
    <mergeCell ref="H15:T15"/>
    <mergeCell ref="V15:AH15"/>
    <mergeCell ref="H16:T16"/>
    <mergeCell ref="V16:AH16"/>
    <mergeCell ref="H17:T17"/>
    <mergeCell ref="A19:F19"/>
    <mergeCell ref="I19:L19"/>
    <mergeCell ref="A20:F20"/>
    <mergeCell ref="G20:H20"/>
    <mergeCell ref="I20:L20"/>
    <mergeCell ref="A11:F11"/>
    <mergeCell ref="G11:Q11"/>
    <mergeCell ref="R11:W11"/>
    <mergeCell ref="X11:AH11"/>
    <mergeCell ref="A12:F12"/>
    <mergeCell ref="G12:AH12"/>
    <mergeCell ref="A8:AH8"/>
    <mergeCell ref="A9:F9"/>
    <mergeCell ref="G9:Q9"/>
    <mergeCell ref="R9:W10"/>
    <mergeCell ref="X9:AH10"/>
    <mergeCell ref="A10:F10"/>
    <mergeCell ref="G10:Q10"/>
    <mergeCell ref="A6:F6"/>
    <mergeCell ref="G6:Q6"/>
    <mergeCell ref="R6:W6"/>
    <mergeCell ref="X6:AH6"/>
    <mergeCell ref="A7:F7"/>
    <mergeCell ref="G7:AH7"/>
    <mergeCell ref="A1:AH1"/>
    <mergeCell ref="A3:AH3"/>
    <mergeCell ref="A4:F4"/>
    <mergeCell ref="G4:Q4"/>
    <mergeCell ref="R4:W5"/>
    <mergeCell ref="X4:AH5"/>
    <mergeCell ref="A5:F5"/>
    <mergeCell ref="G5:Q5"/>
    <mergeCell ref="A2:J2"/>
  </mergeCells>
  <phoneticPr fontId="6" type="noConversion"/>
  <dataValidations disablePrompts="1" count="1">
    <dataValidation type="list" allowBlank="1" showInputMessage="1" showErrorMessage="1" sqref="G18" xr:uid="{00000000-0002-0000-0900-000000000000}">
      <formula1>$F$17:$F$18</formula1>
    </dataValidation>
  </dataValidations>
  <hyperlinks>
    <hyperlink ref="X11" r:id="rId1" display="abc@abc.com" xr:uid="{00000000-0004-0000-0900-000000000000}"/>
  </hyperlinks>
  <printOptions horizontalCentered="1"/>
  <pageMargins left="0.47244094488188981" right="0.51181102362204722" top="0.6692913385826772" bottom="0.39370078740157483" header="0.31496062992125984" footer="0"/>
  <pageSetup paperSize="9" scale="62" orientation="portrait" r:id="rId2"/>
  <headerFooter>
    <oddHeader>&amp;L&amp;G&amp;R&amp;10（様式2/2024.2）</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9457" r:id="rId6" name="Check Box 1">
              <controlPr defaultSize="0" autoFill="0" autoLine="0" autoPict="0">
                <anchor moveWithCells="1">
                  <from>
                    <xdr:col>6</xdr:col>
                    <xdr:colOff>47625</xdr:colOff>
                    <xdr:row>29</xdr:row>
                    <xdr:rowOff>0</xdr:rowOff>
                  </from>
                  <to>
                    <xdr:col>7</xdr:col>
                    <xdr:colOff>9525</xdr:colOff>
                    <xdr:row>30</xdr:row>
                    <xdr:rowOff>9525</xdr:rowOff>
                  </to>
                </anchor>
              </controlPr>
            </control>
          </mc:Choice>
        </mc:AlternateContent>
        <mc:AlternateContent xmlns:mc="http://schemas.openxmlformats.org/markup-compatibility/2006">
          <mc:Choice Requires="x14">
            <control shapeId="19458" r:id="rId7" name="Check Box 2">
              <controlPr defaultSize="0" autoFill="0" autoLine="0" autoPict="0">
                <anchor moveWithCells="1">
                  <from>
                    <xdr:col>6</xdr:col>
                    <xdr:colOff>47625</xdr:colOff>
                    <xdr:row>30</xdr:row>
                    <xdr:rowOff>0</xdr:rowOff>
                  </from>
                  <to>
                    <xdr:col>7</xdr:col>
                    <xdr:colOff>9525</xdr:colOff>
                    <xdr:row>31</xdr:row>
                    <xdr:rowOff>9525</xdr:rowOff>
                  </to>
                </anchor>
              </controlPr>
            </control>
          </mc:Choice>
        </mc:AlternateContent>
        <mc:AlternateContent xmlns:mc="http://schemas.openxmlformats.org/markup-compatibility/2006">
          <mc:Choice Requires="x14">
            <control shapeId="19459" r:id="rId8" name="Check Box 3">
              <controlPr defaultSize="0" autoFill="0" autoLine="0" autoPict="0">
                <anchor moveWithCells="1">
                  <from>
                    <xdr:col>6</xdr:col>
                    <xdr:colOff>47625</xdr:colOff>
                    <xdr:row>30</xdr:row>
                    <xdr:rowOff>0</xdr:rowOff>
                  </from>
                  <to>
                    <xdr:col>7</xdr:col>
                    <xdr:colOff>9525</xdr:colOff>
                    <xdr:row>31</xdr:row>
                    <xdr:rowOff>9525</xdr:rowOff>
                  </to>
                </anchor>
              </controlPr>
            </control>
          </mc:Choice>
        </mc:AlternateContent>
        <mc:AlternateContent xmlns:mc="http://schemas.openxmlformats.org/markup-compatibility/2006">
          <mc:Choice Requires="x14">
            <control shapeId="19460" r:id="rId9" name="Check Box 4">
              <controlPr defaultSize="0" autoFill="0" autoLine="0" autoPict="0">
                <anchor moveWithCells="1">
                  <from>
                    <xdr:col>6</xdr:col>
                    <xdr:colOff>47625</xdr:colOff>
                    <xdr:row>31</xdr:row>
                    <xdr:rowOff>0</xdr:rowOff>
                  </from>
                  <to>
                    <xdr:col>7</xdr:col>
                    <xdr:colOff>9525</xdr:colOff>
                    <xdr:row>32</xdr:row>
                    <xdr:rowOff>9525</xdr:rowOff>
                  </to>
                </anchor>
              </controlPr>
            </control>
          </mc:Choice>
        </mc:AlternateContent>
        <mc:AlternateContent xmlns:mc="http://schemas.openxmlformats.org/markup-compatibility/2006">
          <mc:Choice Requires="x14">
            <control shapeId="19461" r:id="rId10" name="Check Box 5">
              <controlPr defaultSize="0" autoFill="0" autoLine="0" autoPict="0">
                <anchor moveWithCells="1">
                  <from>
                    <xdr:col>6</xdr:col>
                    <xdr:colOff>47625</xdr:colOff>
                    <xdr:row>31</xdr:row>
                    <xdr:rowOff>0</xdr:rowOff>
                  </from>
                  <to>
                    <xdr:col>7</xdr:col>
                    <xdr:colOff>9525</xdr:colOff>
                    <xdr:row>32</xdr:row>
                    <xdr:rowOff>9525</xdr:rowOff>
                  </to>
                </anchor>
              </controlPr>
            </control>
          </mc:Choice>
        </mc:AlternateContent>
        <mc:AlternateContent xmlns:mc="http://schemas.openxmlformats.org/markup-compatibility/2006">
          <mc:Choice Requires="x14">
            <control shapeId="19462" r:id="rId11" name="Check Box 6">
              <controlPr defaultSize="0" autoFill="0" autoLine="0" autoPict="0">
                <anchor moveWithCells="1">
                  <from>
                    <xdr:col>6</xdr:col>
                    <xdr:colOff>47625</xdr:colOff>
                    <xdr:row>32</xdr:row>
                    <xdr:rowOff>0</xdr:rowOff>
                  </from>
                  <to>
                    <xdr:col>7</xdr:col>
                    <xdr:colOff>9525</xdr:colOff>
                    <xdr:row>33</xdr:row>
                    <xdr:rowOff>9525</xdr:rowOff>
                  </to>
                </anchor>
              </controlPr>
            </control>
          </mc:Choice>
        </mc:AlternateContent>
        <mc:AlternateContent xmlns:mc="http://schemas.openxmlformats.org/markup-compatibility/2006">
          <mc:Choice Requires="x14">
            <control shapeId="19463" r:id="rId12" name="Check Box 7">
              <controlPr defaultSize="0" autoFill="0" autoLine="0" autoPict="0">
                <anchor moveWithCells="1">
                  <from>
                    <xdr:col>6</xdr:col>
                    <xdr:colOff>47625</xdr:colOff>
                    <xdr:row>32</xdr:row>
                    <xdr:rowOff>0</xdr:rowOff>
                  </from>
                  <to>
                    <xdr:col>7</xdr:col>
                    <xdr:colOff>9525</xdr:colOff>
                    <xdr:row>33</xdr:row>
                    <xdr:rowOff>9525</xdr:rowOff>
                  </to>
                </anchor>
              </controlPr>
            </control>
          </mc:Choice>
        </mc:AlternateContent>
        <mc:AlternateContent xmlns:mc="http://schemas.openxmlformats.org/markup-compatibility/2006">
          <mc:Choice Requires="x14">
            <control shapeId="19464" r:id="rId13" name="Check Box 8">
              <controlPr defaultSize="0" autoFill="0" autoLine="0" autoPict="0">
                <anchor moveWithCells="1">
                  <from>
                    <xdr:col>6</xdr:col>
                    <xdr:colOff>47625</xdr:colOff>
                    <xdr:row>32</xdr:row>
                    <xdr:rowOff>0</xdr:rowOff>
                  </from>
                  <to>
                    <xdr:col>7</xdr:col>
                    <xdr:colOff>9525</xdr:colOff>
                    <xdr:row>33</xdr:row>
                    <xdr:rowOff>9525</xdr:rowOff>
                  </to>
                </anchor>
              </controlPr>
            </control>
          </mc:Choice>
        </mc:AlternateContent>
        <mc:AlternateContent xmlns:mc="http://schemas.openxmlformats.org/markup-compatibility/2006">
          <mc:Choice Requires="x14">
            <control shapeId="19465" r:id="rId14" name="Check Box 9">
              <controlPr defaultSize="0" autoFill="0" autoLine="0" autoPict="0">
                <anchor moveWithCells="1">
                  <from>
                    <xdr:col>6</xdr:col>
                    <xdr:colOff>47625</xdr:colOff>
                    <xdr:row>33</xdr:row>
                    <xdr:rowOff>0</xdr:rowOff>
                  </from>
                  <to>
                    <xdr:col>7</xdr:col>
                    <xdr:colOff>9525</xdr:colOff>
                    <xdr:row>34</xdr:row>
                    <xdr:rowOff>9525</xdr:rowOff>
                  </to>
                </anchor>
              </controlPr>
            </control>
          </mc:Choice>
        </mc:AlternateContent>
        <mc:AlternateContent xmlns:mc="http://schemas.openxmlformats.org/markup-compatibility/2006">
          <mc:Choice Requires="x14">
            <control shapeId="19466" r:id="rId15" name="Check Box 10">
              <controlPr defaultSize="0" autoFill="0" autoLine="0" autoPict="0">
                <anchor moveWithCells="1">
                  <from>
                    <xdr:col>6</xdr:col>
                    <xdr:colOff>47625</xdr:colOff>
                    <xdr:row>33</xdr:row>
                    <xdr:rowOff>0</xdr:rowOff>
                  </from>
                  <to>
                    <xdr:col>7</xdr:col>
                    <xdr:colOff>9525</xdr:colOff>
                    <xdr:row>34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1000000}">
          <x14:formula1>
            <xm:f>シート説明!$F$21:$F$22</xm:f>
          </x14:formula1>
          <xm:sqref>G20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pageSetUpPr fitToPage="1"/>
  </sheetPr>
  <dimension ref="A1:AJ44"/>
  <sheetViews>
    <sheetView showGridLines="0" zoomScale="70" zoomScaleNormal="70" zoomScaleSheetLayoutView="70" workbookViewId="0">
      <selection activeCell="D59" sqref="D59"/>
    </sheetView>
  </sheetViews>
  <sheetFormatPr defaultColWidth="9" defaultRowHeight="18.75"/>
  <cols>
    <col min="1" max="34" width="4.5" style="189" customWidth="1"/>
    <col min="35" max="35" width="9" style="189" customWidth="1"/>
    <col min="36" max="16384" width="9" style="189"/>
  </cols>
  <sheetData>
    <row r="1" spans="1:34" ht="72" customHeight="1">
      <c r="A1" s="550" t="s">
        <v>235</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2"/>
    </row>
    <row r="2" spans="1:34" s="183" customFormat="1" ht="30" customHeight="1">
      <c r="A2" s="732" t="str">
        <f>G4</f>
        <v/>
      </c>
      <c r="B2" s="733"/>
      <c r="C2" s="733"/>
      <c r="D2" s="733"/>
      <c r="E2" s="733"/>
      <c r="F2" s="733"/>
      <c r="G2" s="733"/>
      <c r="H2" s="733"/>
      <c r="I2" s="733"/>
      <c r="J2" s="733"/>
      <c r="K2" s="243" t="s">
        <v>232</v>
      </c>
      <c r="L2" s="239"/>
      <c r="M2" s="239"/>
      <c r="N2" s="239"/>
      <c r="O2" s="239"/>
      <c r="P2" s="239"/>
      <c r="Q2" s="239"/>
      <c r="R2" s="239"/>
      <c r="S2" s="239"/>
      <c r="T2" s="239"/>
      <c r="U2" s="239"/>
      <c r="V2" s="239"/>
      <c r="W2" s="239"/>
      <c r="X2" s="239"/>
      <c r="Y2" s="239"/>
      <c r="Z2" s="239"/>
      <c r="AA2" s="239"/>
      <c r="AB2" s="239"/>
      <c r="AC2" s="239"/>
      <c r="AD2" s="239"/>
      <c r="AE2" s="239"/>
      <c r="AF2" s="239"/>
      <c r="AG2" s="239"/>
      <c r="AH2" s="240" t="s">
        <v>233</v>
      </c>
    </row>
    <row r="3" spans="1:34" ht="30" customHeight="1">
      <c r="A3" s="683" t="s">
        <v>253</v>
      </c>
      <c r="B3" s="684"/>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5"/>
    </row>
    <row r="4" spans="1:34" ht="30" customHeight="1">
      <c r="A4" s="361" t="s">
        <v>207</v>
      </c>
      <c r="B4" s="362"/>
      <c r="C4" s="362"/>
      <c r="D4" s="362"/>
      <c r="E4" s="362"/>
      <c r="F4" s="362"/>
      <c r="G4" s="376" t="str">
        <f>'企業情報（記入必）'!C3&amp;""</f>
        <v/>
      </c>
      <c r="H4" s="376"/>
      <c r="I4" s="376"/>
      <c r="J4" s="376"/>
      <c r="K4" s="376"/>
      <c r="L4" s="376"/>
      <c r="M4" s="376"/>
      <c r="N4" s="376"/>
      <c r="O4" s="376"/>
      <c r="P4" s="376"/>
      <c r="Q4" s="376"/>
      <c r="R4" s="364" t="s">
        <v>208</v>
      </c>
      <c r="S4" s="362"/>
      <c r="T4" s="362"/>
      <c r="U4" s="362"/>
      <c r="V4" s="362"/>
      <c r="W4" s="362"/>
      <c r="X4" s="376" t="str">
        <f>'企業情報（記入必）'!C5&amp;""</f>
        <v/>
      </c>
      <c r="Y4" s="376"/>
      <c r="Z4" s="376"/>
      <c r="AA4" s="376"/>
      <c r="AB4" s="376"/>
      <c r="AC4" s="376"/>
      <c r="AD4" s="376"/>
      <c r="AE4" s="376"/>
      <c r="AF4" s="376"/>
      <c r="AG4" s="376"/>
      <c r="AH4" s="694"/>
    </row>
    <row r="5" spans="1:34" ht="30" customHeight="1">
      <c r="A5" s="369" t="s">
        <v>209</v>
      </c>
      <c r="B5" s="365"/>
      <c r="C5" s="365"/>
      <c r="D5" s="365"/>
      <c r="E5" s="365"/>
      <c r="F5" s="365"/>
      <c r="G5" s="695" t="str">
        <f>'企業情報（記入必）'!C4&amp;""</f>
        <v/>
      </c>
      <c r="H5" s="695"/>
      <c r="I5" s="695"/>
      <c r="J5" s="695"/>
      <c r="K5" s="695"/>
      <c r="L5" s="695"/>
      <c r="M5" s="695"/>
      <c r="N5" s="695"/>
      <c r="O5" s="695"/>
      <c r="P5" s="695"/>
      <c r="Q5" s="695"/>
      <c r="R5" s="365"/>
      <c r="S5" s="365"/>
      <c r="T5" s="365"/>
      <c r="U5" s="365"/>
      <c r="V5" s="365"/>
      <c r="W5" s="365"/>
      <c r="X5" s="695"/>
      <c r="Y5" s="695"/>
      <c r="Z5" s="695"/>
      <c r="AA5" s="695"/>
      <c r="AB5" s="695"/>
      <c r="AC5" s="695"/>
      <c r="AD5" s="695"/>
      <c r="AE5" s="695"/>
      <c r="AF5" s="695"/>
      <c r="AG5" s="695"/>
      <c r="AH5" s="696"/>
    </row>
    <row r="6" spans="1:34" ht="30" customHeight="1">
      <c r="A6" s="369" t="s">
        <v>198</v>
      </c>
      <c r="B6" s="365"/>
      <c r="C6" s="365"/>
      <c r="D6" s="365"/>
      <c r="E6" s="365"/>
      <c r="F6" s="365"/>
      <c r="G6" s="698" t="str">
        <f>'企業情報（記入必）'!C9&amp;""</f>
        <v/>
      </c>
      <c r="H6" s="698"/>
      <c r="I6" s="698"/>
      <c r="J6" s="698"/>
      <c r="K6" s="698"/>
      <c r="L6" s="698"/>
      <c r="M6" s="698"/>
      <c r="N6" s="698"/>
      <c r="O6" s="698"/>
      <c r="P6" s="698"/>
      <c r="Q6" s="698"/>
      <c r="R6" s="365" t="s">
        <v>0</v>
      </c>
      <c r="S6" s="365"/>
      <c r="T6" s="365"/>
      <c r="U6" s="365"/>
      <c r="V6" s="365"/>
      <c r="W6" s="365"/>
      <c r="X6" s="698" t="str">
        <f>'企業情報（記入必）'!C8&amp;""</f>
        <v/>
      </c>
      <c r="Y6" s="698"/>
      <c r="Z6" s="698"/>
      <c r="AA6" s="698"/>
      <c r="AB6" s="698"/>
      <c r="AC6" s="698"/>
      <c r="AD6" s="698"/>
      <c r="AE6" s="698"/>
      <c r="AF6" s="698"/>
      <c r="AG6" s="698"/>
      <c r="AH6" s="699"/>
    </row>
    <row r="7" spans="1:34" ht="30" customHeight="1">
      <c r="A7" s="372" t="s">
        <v>199</v>
      </c>
      <c r="B7" s="373"/>
      <c r="C7" s="373"/>
      <c r="D7" s="373"/>
      <c r="E7" s="373"/>
      <c r="F7" s="373"/>
      <c r="G7" s="700" t="str">
        <f>'企業情報（記入必）'!C10&amp;""</f>
        <v/>
      </c>
      <c r="H7" s="700"/>
      <c r="I7" s="700"/>
      <c r="J7" s="700"/>
      <c r="K7" s="700"/>
      <c r="L7" s="700"/>
      <c r="M7" s="700"/>
      <c r="N7" s="700"/>
      <c r="O7" s="700"/>
      <c r="P7" s="700"/>
      <c r="Q7" s="700"/>
      <c r="R7" s="700"/>
      <c r="S7" s="700"/>
      <c r="T7" s="700"/>
      <c r="U7" s="700"/>
      <c r="V7" s="700"/>
      <c r="W7" s="700"/>
      <c r="X7" s="700"/>
      <c r="Y7" s="700"/>
      <c r="Z7" s="700"/>
      <c r="AA7" s="700"/>
      <c r="AB7" s="700"/>
      <c r="AC7" s="700"/>
      <c r="AD7" s="700"/>
      <c r="AE7" s="700"/>
      <c r="AF7" s="700"/>
      <c r="AG7" s="700"/>
      <c r="AH7" s="701"/>
    </row>
    <row r="8" spans="1:34" ht="30" customHeight="1">
      <c r="A8" s="683" t="s">
        <v>254</v>
      </c>
      <c r="B8" s="684"/>
      <c r="C8" s="684"/>
      <c r="D8" s="684"/>
      <c r="E8" s="684"/>
      <c r="F8" s="684"/>
      <c r="G8" s="684"/>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5"/>
    </row>
    <row r="9" spans="1:34" ht="30" customHeight="1">
      <c r="A9" s="361" t="s">
        <v>207</v>
      </c>
      <c r="B9" s="362"/>
      <c r="C9" s="362"/>
      <c r="D9" s="362"/>
      <c r="E9" s="362"/>
      <c r="F9" s="362"/>
      <c r="G9" s="376" t="str">
        <f>'3-1.精算申請書（パッケージデザイン）'!G9:Q9&amp;""</f>
        <v/>
      </c>
      <c r="H9" s="376"/>
      <c r="I9" s="376"/>
      <c r="J9" s="376"/>
      <c r="K9" s="376"/>
      <c r="L9" s="376"/>
      <c r="M9" s="376"/>
      <c r="N9" s="376"/>
      <c r="O9" s="376"/>
      <c r="P9" s="376"/>
      <c r="Q9" s="376"/>
      <c r="R9" s="364" t="s">
        <v>208</v>
      </c>
      <c r="S9" s="362"/>
      <c r="T9" s="362"/>
      <c r="U9" s="362"/>
      <c r="V9" s="362"/>
      <c r="W9" s="362"/>
      <c r="X9" s="376" t="str">
        <f>'3-1.精算申請書（パッケージデザイン）'!X9:AH10&amp;""</f>
        <v/>
      </c>
      <c r="Y9" s="376"/>
      <c r="Z9" s="376"/>
      <c r="AA9" s="376"/>
      <c r="AB9" s="376"/>
      <c r="AC9" s="376"/>
      <c r="AD9" s="376"/>
      <c r="AE9" s="376"/>
      <c r="AF9" s="376"/>
      <c r="AG9" s="376"/>
      <c r="AH9" s="694"/>
    </row>
    <row r="10" spans="1:34" ht="30" customHeight="1">
      <c r="A10" s="369" t="s">
        <v>185</v>
      </c>
      <c r="B10" s="365"/>
      <c r="C10" s="365"/>
      <c r="D10" s="365"/>
      <c r="E10" s="365"/>
      <c r="F10" s="365"/>
      <c r="G10" s="376" t="str">
        <f>'3-1.精算申請書（パッケージデザイン）'!G10:Q10&amp;""</f>
        <v/>
      </c>
      <c r="H10" s="376"/>
      <c r="I10" s="376"/>
      <c r="J10" s="376"/>
      <c r="K10" s="376"/>
      <c r="L10" s="376"/>
      <c r="M10" s="376"/>
      <c r="N10" s="376"/>
      <c r="O10" s="376"/>
      <c r="P10" s="376"/>
      <c r="Q10" s="376"/>
      <c r="R10" s="365"/>
      <c r="S10" s="365"/>
      <c r="T10" s="365"/>
      <c r="U10" s="365"/>
      <c r="V10" s="365"/>
      <c r="W10" s="365"/>
      <c r="X10" s="695"/>
      <c r="Y10" s="695"/>
      <c r="Z10" s="695"/>
      <c r="AA10" s="695"/>
      <c r="AB10" s="695"/>
      <c r="AC10" s="695"/>
      <c r="AD10" s="695"/>
      <c r="AE10" s="695"/>
      <c r="AF10" s="695"/>
      <c r="AG10" s="695"/>
      <c r="AH10" s="696"/>
    </row>
    <row r="11" spans="1:34" ht="30" customHeight="1">
      <c r="A11" s="369" t="s">
        <v>198</v>
      </c>
      <c r="B11" s="365"/>
      <c r="C11" s="365"/>
      <c r="D11" s="365"/>
      <c r="E11" s="365"/>
      <c r="F11" s="365"/>
      <c r="G11" s="376" t="str">
        <f>'3-1.精算申請書（パッケージデザイン）'!G11:Q11&amp;""</f>
        <v/>
      </c>
      <c r="H11" s="376"/>
      <c r="I11" s="376"/>
      <c r="J11" s="376"/>
      <c r="K11" s="376"/>
      <c r="L11" s="376"/>
      <c r="M11" s="376"/>
      <c r="N11" s="376"/>
      <c r="O11" s="376"/>
      <c r="P11" s="376"/>
      <c r="Q11" s="376"/>
      <c r="R11" s="365" t="s">
        <v>0</v>
      </c>
      <c r="S11" s="365"/>
      <c r="T11" s="365"/>
      <c r="U11" s="365"/>
      <c r="V11" s="365"/>
      <c r="W11" s="365"/>
      <c r="X11" s="697" t="str">
        <f>'3-1.精算申請書（パッケージデザイン）'!X11:AH11&amp;""</f>
        <v/>
      </c>
      <c r="Y11" s="698"/>
      <c r="Z11" s="698"/>
      <c r="AA11" s="698"/>
      <c r="AB11" s="698"/>
      <c r="AC11" s="698"/>
      <c r="AD11" s="698"/>
      <c r="AE11" s="698"/>
      <c r="AF11" s="698"/>
      <c r="AG11" s="698"/>
      <c r="AH11" s="699"/>
    </row>
    <row r="12" spans="1:34" ht="30" customHeight="1">
      <c r="A12" s="372" t="s">
        <v>199</v>
      </c>
      <c r="B12" s="373"/>
      <c r="C12" s="373"/>
      <c r="D12" s="373"/>
      <c r="E12" s="373"/>
      <c r="F12" s="373"/>
      <c r="G12" s="700" t="str">
        <f>'3-1.精算申請書（パッケージデザイン）'!G12:AH12&amp;""</f>
        <v/>
      </c>
      <c r="H12" s="700"/>
      <c r="I12" s="700"/>
      <c r="J12" s="700"/>
      <c r="K12" s="700"/>
      <c r="L12" s="700"/>
      <c r="M12" s="700"/>
      <c r="N12" s="700"/>
      <c r="O12" s="700"/>
      <c r="P12" s="700"/>
      <c r="Q12" s="700"/>
      <c r="R12" s="700"/>
      <c r="S12" s="700"/>
      <c r="T12" s="700"/>
      <c r="U12" s="700"/>
      <c r="V12" s="700"/>
      <c r="W12" s="700"/>
      <c r="X12" s="700"/>
      <c r="Y12" s="700"/>
      <c r="Z12" s="700"/>
      <c r="AA12" s="700"/>
      <c r="AB12" s="700"/>
      <c r="AC12" s="700"/>
      <c r="AD12" s="700"/>
      <c r="AE12" s="700"/>
      <c r="AF12" s="700"/>
      <c r="AG12" s="700"/>
      <c r="AH12" s="701"/>
    </row>
    <row r="13" spans="1:34" ht="30" customHeight="1">
      <c r="A13" s="683" t="s">
        <v>252</v>
      </c>
      <c r="B13" s="684"/>
      <c r="C13" s="684"/>
      <c r="D13" s="684"/>
      <c r="E13" s="684"/>
      <c r="F13" s="684"/>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5"/>
    </row>
    <row r="14" spans="1:34" s="183" customFormat="1" ht="42" customHeight="1">
      <c r="A14" s="584" t="s">
        <v>229</v>
      </c>
      <c r="B14" s="585"/>
      <c r="C14" s="585"/>
      <c r="D14" s="585"/>
      <c r="E14" s="585"/>
      <c r="F14" s="586"/>
      <c r="G14" s="623" t="s">
        <v>224</v>
      </c>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5"/>
    </row>
    <row r="15" spans="1:34" ht="30" customHeight="1">
      <c r="A15" s="587"/>
      <c r="B15" s="588"/>
      <c r="C15" s="588"/>
      <c r="D15" s="588"/>
      <c r="E15" s="588"/>
      <c r="F15" s="589"/>
      <c r="G15" s="120">
        <v>1</v>
      </c>
      <c r="H15" s="593" t="str">
        <f>'3-1.精算申請書（パッケージデザイン）'!H15:T15&amp;""</f>
        <v/>
      </c>
      <c r="I15" s="594"/>
      <c r="J15" s="594"/>
      <c r="K15" s="594"/>
      <c r="L15" s="594"/>
      <c r="M15" s="594"/>
      <c r="N15" s="594"/>
      <c r="O15" s="594"/>
      <c r="P15" s="594"/>
      <c r="Q15" s="594"/>
      <c r="R15" s="594"/>
      <c r="S15" s="594"/>
      <c r="T15" s="595"/>
      <c r="U15" s="120">
        <v>4</v>
      </c>
      <c r="V15" s="593" t="str">
        <f>'3-1.精算申請書（パッケージデザイン）'!V15:AH15&amp;""</f>
        <v/>
      </c>
      <c r="W15" s="594"/>
      <c r="X15" s="594"/>
      <c r="Y15" s="594"/>
      <c r="Z15" s="594"/>
      <c r="AA15" s="594"/>
      <c r="AB15" s="594"/>
      <c r="AC15" s="594"/>
      <c r="AD15" s="594"/>
      <c r="AE15" s="594"/>
      <c r="AF15" s="594"/>
      <c r="AG15" s="594"/>
      <c r="AH15" s="629"/>
    </row>
    <row r="16" spans="1:34" ht="30" customHeight="1">
      <c r="A16" s="587"/>
      <c r="B16" s="588"/>
      <c r="C16" s="588"/>
      <c r="D16" s="588"/>
      <c r="E16" s="588"/>
      <c r="F16" s="589"/>
      <c r="G16" s="120">
        <v>2</v>
      </c>
      <c r="H16" s="593" t="str">
        <f>'3-1.精算申請書（パッケージデザイン）'!H16:T16&amp;""</f>
        <v/>
      </c>
      <c r="I16" s="594"/>
      <c r="J16" s="594"/>
      <c r="K16" s="594"/>
      <c r="L16" s="594"/>
      <c r="M16" s="594"/>
      <c r="N16" s="594"/>
      <c r="O16" s="594"/>
      <c r="P16" s="594"/>
      <c r="Q16" s="594"/>
      <c r="R16" s="594"/>
      <c r="S16" s="594"/>
      <c r="T16" s="595"/>
      <c r="U16" s="120">
        <v>5</v>
      </c>
      <c r="V16" s="593" t="str">
        <f>'3-1.精算申請書（パッケージデザイン）'!V16:AH16&amp;""</f>
        <v/>
      </c>
      <c r="W16" s="594"/>
      <c r="X16" s="594"/>
      <c r="Y16" s="594"/>
      <c r="Z16" s="594"/>
      <c r="AA16" s="594"/>
      <c r="AB16" s="594"/>
      <c r="AC16" s="594"/>
      <c r="AD16" s="594"/>
      <c r="AE16" s="594"/>
      <c r="AF16" s="594"/>
      <c r="AG16" s="594"/>
      <c r="AH16" s="629"/>
    </row>
    <row r="17" spans="1:36" ht="30" customHeight="1">
      <c r="A17" s="587"/>
      <c r="B17" s="588"/>
      <c r="C17" s="588"/>
      <c r="D17" s="588"/>
      <c r="E17" s="588"/>
      <c r="F17" s="589"/>
      <c r="G17" s="190">
        <v>3</v>
      </c>
      <c r="H17" s="593" t="str">
        <f>'3-1.精算申請書（パッケージデザイン）'!H17:T17&amp;""</f>
        <v/>
      </c>
      <c r="I17" s="594"/>
      <c r="J17" s="594"/>
      <c r="K17" s="594"/>
      <c r="L17" s="594"/>
      <c r="M17" s="594"/>
      <c r="N17" s="594"/>
      <c r="O17" s="594"/>
      <c r="P17" s="594"/>
      <c r="Q17" s="594"/>
      <c r="R17" s="594"/>
      <c r="S17" s="594"/>
      <c r="T17" s="595"/>
      <c r="U17" s="191"/>
      <c r="V17" s="192"/>
      <c r="W17" s="192"/>
      <c r="X17" s="192"/>
      <c r="Y17" s="192"/>
      <c r="Z17" s="192"/>
      <c r="AA17" s="192"/>
      <c r="AB17" s="192"/>
      <c r="AC17" s="192"/>
      <c r="AD17" s="193"/>
      <c r="AE17" s="193"/>
      <c r="AF17" s="193"/>
      <c r="AG17" s="193"/>
      <c r="AH17" s="194"/>
    </row>
    <row r="18" spans="1:36" ht="30" customHeight="1">
      <c r="A18" s="705" t="s">
        <v>219</v>
      </c>
      <c r="B18" s="706"/>
      <c r="C18" s="706"/>
      <c r="D18" s="706"/>
      <c r="E18" s="706"/>
      <c r="F18" s="707"/>
      <c r="G18" s="195"/>
      <c r="H18" s="196" t="s">
        <v>202</v>
      </c>
      <c r="I18" s="196"/>
      <c r="J18" s="196"/>
      <c r="K18" s="196"/>
      <c r="L18" s="196"/>
      <c r="M18" s="196"/>
      <c r="N18" s="195"/>
      <c r="O18" s="196" t="s">
        <v>203</v>
      </c>
      <c r="P18" s="196"/>
      <c r="Q18" s="196"/>
      <c r="R18" s="196"/>
      <c r="S18" s="195"/>
      <c r="T18" s="196" t="s">
        <v>204</v>
      </c>
      <c r="U18" s="196"/>
      <c r="V18" s="196"/>
      <c r="W18" s="195"/>
      <c r="X18" s="196" t="s">
        <v>206</v>
      </c>
      <c r="Y18" s="196"/>
      <c r="Z18" s="711" t="str">
        <f>'3-1.精算申請書（パッケージデザイン）'!Z18:AG18&amp;""</f>
        <v/>
      </c>
      <c r="AA18" s="711"/>
      <c r="AB18" s="711"/>
      <c r="AC18" s="711"/>
      <c r="AD18" s="711"/>
      <c r="AE18" s="711"/>
      <c r="AF18" s="711"/>
      <c r="AG18" s="711"/>
      <c r="AH18" s="197" t="s">
        <v>205</v>
      </c>
    </row>
    <row r="19" spans="1:36" ht="30" customHeight="1">
      <c r="A19" s="702" t="s">
        <v>220</v>
      </c>
      <c r="B19" s="703"/>
      <c r="C19" s="703"/>
      <c r="D19" s="703"/>
      <c r="E19" s="703"/>
      <c r="F19" s="704"/>
      <c r="G19" s="198"/>
      <c r="H19" s="198"/>
      <c r="I19" s="734" t="str">
        <f>TEXT('3-1.精算申請書（パッケージデザイン）'!I19:L19,"#,##0")&amp;""</f>
        <v>0</v>
      </c>
      <c r="J19" s="734"/>
      <c r="K19" s="734"/>
      <c r="L19" s="734"/>
      <c r="M19" s="198" t="s">
        <v>80</v>
      </c>
      <c r="N19" s="198"/>
      <c r="O19" s="198"/>
      <c r="P19" s="198"/>
      <c r="Q19" s="198"/>
      <c r="R19" s="198"/>
      <c r="S19" s="198"/>
      <c r="T19" s="198"/>
      <c r="U19" s="198"/>
      <c r="V19" s="198"/>
      <c r="W19" s="198"/>
      <c r="X19" s="198"/>
      <c r="Y19" s="198"/>
      <c r="Z19" s="198"/>
      <c r="AA19" s="198"/>
      <c r="AB19" s="198"/>
      <c r="AC19" s="198"/>
      <c r="AD19" s="198"/>
      <c r="AE19" s="198"/>
      <c r="AF19" s="198"/>
      <c r="AG19" s="198"/>
      <c r="AH19" s="199"/>
    </row>
    <row r="20" spans="1:36" ht="30" customHeight="1">
      <c r="A20" s="642" t="s">
        <v>227</v>
      </c>
      <c r="B20" s="643"/>
      <c r="C20" s="643"/>
      <c r="D20" s="643"/>
      <c r="E20" s="643"/>
      <c r="F20" s="644"/>
      <c r="G20" s="635">
        <v>0.8</v>
      </c>
      <c r="H20" s="635"/>
      <c r="I20" s="759">
        <f>I19*G20</f>
        <v>0</v>
      </c>
      <c r="J20" s="759"/>
      <c r="K20" s="759"/>
      <c r="L20" s="759"/>
      <c r="M20" s="200" t="s">
        <v>80</v>
      </c>
      <c r="N20" s="201" t="s">
        <v>228</v>
      </c>
      <c r="O20" s="200"/>
      <c r="P20" s="200"/>
      <c r="Q20" s="200"/>
      <c r="R20" s="200"/>
      <c r="S20" s="200"/>
      <c r="T20" s="200"/>
      <c r="U20" s="200"/>
      <c r="V20" s="200"/>
      <c r="W20" s="200"/>
      <c r="X20" s="200"/>
      <c r="Y20" s="200"/>
      <c r="Z20" s="200"/>
      <c r="AA20" s="200"/>
      <c r="AB20" s="200"/>
      <c r="AC20" s="200"/>
      <c r="AD20" s="200"/>
      <c r="AE20" s="200"/>
      <c r="AF20" s="200"/>
      <c r="AG20" s="200"/>
      <c r="AH20" s="202"/>
    </row>
    <row r="21" spans="1:36" ht="30" customHeight="1">
      <c r="A21" s="657" t="s">
        <v>190</v>
      </c>
      <c r="B21" s="658"/>
      <c r="C21" s="658"/>
      <c r="D21" s="658"/>
      <c r="E21" s="658"/>
      <c r="F21" s="659"/>
      <c r="G21" s="663" t="s">
        <v>222</v>
      </c>
      <c r="H21" s="663"/>
      <c r="I21" s="663"/>
      <c r="J21" s="663"/>
      <c r="K21" s="663"/>
      <c r="L21" s="663"/>
      <c r="M21" s="663"/>
      <c r="N21" s="663"/>
      <c r="O21" s="663"/>
      <c r="P21" s="663"/>
      <c r="Q21" s="663"/>
      <c r="R21" s="663"/>
      <c r="S21" s="663"/>
      <c r="T21" s="664"/>
      <c r="U21" s="140"/>
      <c r="V21" s="140"/>
      <c r="W21" s="140"/>
      <c r="X21" s="140"/>
      <c r="Y21" s="140"/>
      <c r="Z21" s="141" t="s">
        <v>183</v>
      </c>
      <c r="AA21" s="665">
        <f>G20</f>
        <v>0.8</v>
      </c>
      <c r="AB21" s="665"/>
      <c r="AC21" s="203" t="s">
        <v>210</v>
      </c>
      <c r="AD21" s="140"/>
      <c r="AE21" s="140"/>
      <c r="AF21" s="140"/>
      <c r="AG21" s="140"/>
      <c r="AH21" s="143"/>
    </row>
    <row r="22" spans="1:36" ht="30" customHeight="1">
      <c r="A22" s="660"/>
      <c r="B22" s="661"/>
      <c r="C22" s="661"/>
      <c r="D22" s="661"/>
      <c r="E22" s="661"/>
      <c r="F22" s="662"/>
      <c r="G22" s="621" t="s">
        <v>197</v>
      </c>
      <c r="H22" s="621"/>
      <c r="I22" s="621"/>
      <c r="J22" s="621"/>
      <c r="K22" s="621"/>
      <c r="L22" s="621"/>
      <c r="M22" s="622"/>
      <c r="N22" s="630" t="s">
        <v>196</v>
      </c>
      <c r="O22" s="631"/>
      <c r="P22" s="631"/>
      <c r="Q22" s="631"/>
      <c r="R22" s="631"/>
      <c r="S22" s="631"/>
      <c r="T22" s="632"/>
      <c r="U22" s="621" t="s">
        <v>197</v>
      </c>
      <c r="V22" s="621"/>
      <c r="W22" s="621"/>
      <c r="X22" s="621"/>
      <c r="Y22" s="621"/>
      <c r="Z22" s="621"/>
      <c r="AA22" s="622"/>
      <c r="AB22" s="630" t="s">
        <v>196</v>
      </c>
      <c r="AC22" s="631"/>
      <c r="AD22" s="631"/>
      <c r="AE22" s="631"/>
      <c r="AF22" s="631"/>
      <c r="AG22" s="631"/>
      <c r="AH22" s="633"/>
    </row>
    <row r="23" spans="1:36" ht="30" customHeight="1">
      <c r="A23" s="568" t="s">
        <v>184</v>
      </c>
      <c r="B23" s="569"/>
      <c r="C23" s="569"/>
      <c r="D23" s="569"/>
      <c r="E23" s="569"/>
      <c r="F23" s="570"/>
      <c r="G23" s="571" t="str">
        <f>I19</f>
        <v>0</v>
      </c>
      <c r="H23" s="571"/>
      <c r="I23" s="571"/>
      <c r="J23" s="571"/>
      <c r="K23" s="571"/>
      <c r="L23" s="571"/>
      <c r="M23" s="572"/>
      <c r="N23" s="736">
        <f>G23/11</f>
        <v>0</v>
      </c>
      <c r="O23" s="737"/>
      <c r="P23" s="737"/>
      <c r="Q23" s="737"/>
      <c r="R23" s="737"/>
      <c r="S23" s="737"/>
      <c r="T23" s="738"/>
      <c r="U23" s="739">
        <f>G23*AA21</f>
        <v>0</v>
      </c>
      <c r="V23" s="740"/>
      <c r="W23" s="740"/>
      <c r="X23" s="740"/>
      <c r="Y23" s="740"/>
      <c r="Z23" s="740"/>
      <c r="AA23" s="741"/>
      <c r="AB23" s="740">
        <f>N23*AA21</f>
        <v>0</v>
      </c>
      <c r="AC23" s="740"/>
      <c r="AD23" s="742"/>
      <c r="AE23" s="742"/>
      <c r="AF23" s="742"/>
      <c r="AG23" s="742"/>
      <c r="AH23" s="743"/>
    </row>
    <row r="24" spans="1:36" ht="30" customHeight="1">
      <c r="A24" s="648" t="s">
        <v>191</v>
      </c>
      <c r="B24" s="649"/>
      <c r="C24" s="649"/>
      <c r="D24" s="649"/>
      <c r="E24" s="649"/>
      <c r="F24" s="650"/>
      <c r="G24" s="651">
        <v>0</v>
      </c>
      <c r="H24" s="651"/>
      <c r="I24" s="651"/>
      <c r="J24" s="651"/>
      <c r="K24" s="651"/>
      <c r="L24" s="651"/>
      <c r="M24" s="652"/>
      <c r="N24" s="565" t="s">
        <v>182</v>
      </c>
      <c r="O24" s="566"/>
      <c r="P24" s="566"/>
      <c r="Q24" s="566"/>
      <c r="R24" s="566"/>
      <c r="S24" s="566"/>
      <c r="T24" s="653"/>
      <c r="U24" s="744">
        <f>G24*AA21</f>
        <v>0</v>
      </c>
      <c r="V24" s="745"/>
      <c r="W24" s="745"/>
      <c r="X24" s="745"/>
      <c r="Y24" s="745"/>
      <c r="Z24" s="745"/>
      <c r="AA24" s="746"/>
      <c r="AB24" s="565" t="s">
        <v>182</v>
      </c>
      <c r="AC24" s="566"/>
      <c r="AD24" s="566"/>
      <c r="AE24" s="566"/>
      <c r="AF24" s="566"/>
      <c r="AG24" s="566"/>
      <c r="AH24" s="567"/>
    </row>
    <row r="25" spans="1:36" ht="30" customHeight="1">
      <c r="A25" s="584" t="s">
        <v>236</v>
      </c>
      <c r="B25" s="585"/>
      <c r="C25" s="586"/>
      <c r="D25" s="640" t="s">
        <v>1</v>
      </c>
      <c r="E25" s="640"/>
      <c r="F25" s="641"/>
      <c r="G25" s="204"/>
      <c r="H25" s="144" t="str">
        <f>'企業情報（記入必）'!C13&amp;""</f>
        <v/>
      </c>
      <c r="I25" s="144"/>
      <c r="J25" s="144"/>
      <c r="K25" s="144"/>
      <c r="L25" s="144"/>
      <c r="M25" s="144"/>
      <c r="N25" s="144"/>
      <c r="O25" s="144"/>
      <c r="P25" s="144"/>
      <c r="Q25" s="144"/>
      <c r="R25" s="144"/>
      <c r="S25" s="144"/>
      <c r="T25" s="144"/>
      <c r="U25" s="204"/>
      <c r="V25" s="204"/>
      <c r="W25" s="204"/>
      <c r="X25" s="204"/>
      <c r="Y25" s="204"/>
      <c r="Z25" s="204"/>
      <c r="AA25" s="204"/>
      <c r="AB25" s="204"/>
      <c r="AC25" s="204"/>
      <c r="AD25" s="204"/>
      <c r="AE25" s="204"/>
      <c r="AF25" s="204"/>
      <c r="AG25" s="204"/>
      <c r="AH25" s="205"/>
    </row>
    <row r="26" spans="1:36" ht="30" customHeight="1">
      <c r="A26" s="587"/>
      <c r="B26" s="588"/>
      <c r="C26" s="589"/>
      <c r="D26" s="703" t="s">
        <v>2</v>
      </c>
      <c r="E26" s="703"/>
      <c r="F26" s="704"/>
      <c r="G26" s="198"/>
      <c r="H26" s="146" t="str">
        <f>'企業情報（記入必）'!C14&amp;""</f>
        <v/>
      </c>
      <c r="I26" s="146"/>
      <c r="J26" s="146"/>
      <c r="K26" s="146"/>
      <c r="L26" s="146"/>
      <c r="M26" s="146"/>
      <c r="N26" s="146"/>
      <c r="O26" s="146"/>
      <c r="P26" s="146"/>
      <c r="Q26" s="146"/>
      <c r="R26" s="146"/>
      <c r="S26" s="146"/>
      <c r="T26" s="146"/>
      <c r="U26" s="198"/>
      <c r="V26" s="198"/>
      <c r="W26" s="198"/>
      <c r="X26" s="198"/>
      <c r="Y26" s="198"/>
      <c r="Z26" s="198"/>
      <c r="AA26" s="198"/>
      <c r="AB26" s="198"/>
      <c r="AC26" s="198"/>
      <c r="AD26" s="198"/>
      <c r="AE26" s="198"/>
      <c r="AF26" s="198"/>
      <c r="AG26" s="198"/>
      <c r="AH26" s="199"/>
    </row>
    <row r="27" spans="1:36" ht="30" customHeight="1">
      <c r="A27" s="587"/>
      <c r="B27" s="588"/>
      <c r="C27" s="589"/>
      <c r="D27" s="703" t="s">
        <v>6</v>
      </c>
      <c r="E27" s="703"/>
      <c r="F27" s="704"/>
      <c r="G27" s="198"/>
      <c r="H27" s="146" t="str">
        <f>'企業情報（記入必）'!C15&amp;""</f>
        <v/>
      </c>
      <c r="I27" s="146"/>
      <c r="J27" s="146"/>
      <c r="K27" s="146"/>
      <c r="L27" s="146"/>
      <c r="M27" s="146"/>
      <c r="N27" s="146"/>
      <c r="O27" s="146"/>
      <c r="P27" s="146"/>
      <c r="Q27" s="146"/>
      <c r="R27" s="146"/>
      <c r="S27" s="146"/>
      <c r="T27" s="146"/>
      <c r="U27" s="198"/>
      <c r="V27" s="198"/>
      <c r="W27" s="198"/>
      <c r="X27" s="198"/>
      <c r="Y27" s="198"/>
      <c r="Z27" s="198"/>
      <c r="AA27" s="198"/>
      <c r="AB27" s="198"/>
      <c r="AC27" s="198"/>
      <c r="AD27" s="198"/>
      <c r="AE27" s="198"/>
      <c r="AF27" s="198"/>
      <c r="AG27" s="198"/>
      <c r="AH27" s="199"/>
    </row>
    <row r="28" spans="1:36" ht="30" customHeight="1">
      <c r="A28" s="587"/>
      <c r="B28" s="588"/>
      <c r="C28" s="589"/>
      <c r="D28" s="703" t="s">
        <v>3</v>
      </c>
      <c r="E28" s="703"/>
      <c r="F28" s="704"/>
      <c r="G28" s="198"/>
      <c r="H28" s="146" t="str">
        <f>'企業情報（記入必）'!C16&amp;""</f>
        <v/>
      </c>
      <c r="I28" s="146"/>
      <c r="J28" s="146"/>
      <c r="K28" s="146"/>
      <c r="L28" s="146"/>
      <c r="M28" s="146"/>
      <c r="N28" s="146"/>
      <c r="O28" s="146"/>
      <c r="P28" s="146"/>
      <c r="Q28" s="146"/>
      <c r="R28" s="146"/>
      <c r="S28" s="146"/>
      <c r="T28" s="146"/>
      <c r="U28" s="198"/>
      <c r="V28" s="198"/>
      <c r="W28" s="198"/>
      <c r="X28" s="198"/>
      <c r="Y28" s="198"/>
      <c r="Z28" s="198"/>
      <c r="AA28" s="198"/>
      <c r="AB28" s="198"/>
      <c r="AC28" s="198"/>
      <c r="AD28" s="198"/>
      <c r="AE28" s="198"/>
      <c r="AF28" s="198"/>
      <c r="AG28" s="198"/>
      <c r="AH28" s="199"/>
    </row>
    <row r="29" spans="1:36" ht="30" customHeight="1">
      <c r="A29" s="614"/>
      <c r="B29" s="615"/>
      <c r="C29" s="616"/>
      <c r="D29" s="643" t="s">
        <v>5</v>
      </c>
      <c r="E29" s="643"/>
      <c r="F29" s="644"/>
      <c r="G29" s="200"/>
      <c r="H29" s="148" t="str">
        <f>'企業情報（記入必）'!C12&amp;""</f>
        <v/>
      </c>
      <c r="I29" s="148"/>
      <c r="J29" s="148"/>
      <c r="K29" s="148"/>
      <c r="L29" s="148"/>
      <c r="M29" s="148"/>
      <c r="N29" s="148"/>
      <c r="O29" s="148"/>
      <c r="P29" s="148"/>
      <c r="Q29" s="148"/>
      <c r="R29" s="148"/>
      <c r="S29" s="148"/>
      <c r="T29" s="148"/>
      <c r="U29" s="200"/>
      <c r="V29" s="200"/>
      <c r="W29" s="200"/>
      <c r="X29" s="200"/>
      <c r="Y29" s="200"/>
      <c r="Z29" s="200"/>
      <c r="AA29" s="200"/>
      <c r="AB29" s="200"/>
      <c r="AC29" s="200"/>
      <c r="AD29" s="200"/>
      <c r="AE29" s="200"/>
      <c r="AF29" s="200"/>
      <c r="AG29" s="200"/>
      <c r="AH29" s="202"/>
    </row>
    <row r="30" spans="1:36" ht="30" customHeight="1">
      <c r="A30" s="584" t="s">
        <v>221</v>
      </c>
      <c r="B30" s="585"/>
      <c r="C30" s="585"/>
      <c r="D30" s="585"/>
      <c r="E30" s="585"/>
      <c r="F30" s="586"/>
      <c r="G30" s="206"/>
      <c r="H30" s="207" t="s">
        <v>218</v>
      </c>
      <c r="I30" s="207"/>
      <c r="J30" s="207"/>
      <c r="K30" s="207"/>
      <c r="L30" s="206"/>
      <c r="M30" s="207" t="s">
        <v>211</v>
      </c>
      <c r="N30" s="207"/>
      <c r="O30" s="207"/>
      <c r="P30" s="206"/>
      <c r="Q30" s="207" t="s">
        <v>212</v>
      </c>
      <c r="R30" s="207"/>
      <c r="S30" s="207"/>
      <c r="T30" s="207"/>
      <c r="U30" s="207"/>
      <c r="V30" s="206"/>
      <c r="W30" s="207" t="s">
        <v>213</v>
      </c>
      <c r="X30" s="207"/>
      <c r="Y30" s="207"/>
      <c r="Z30" s="207"/>
      <c r="AA30" s="207"/>
      <c r="AB30" s="206"/>
      <c r="AC30" s="207" t="s">
        <v>216</v>
      </c>
      <c r="AD30" s="207"/>
      <c r="AE30" s="207"/>
      <c r="AF30" s="207"/>
      <c r="AG30" s="207"/>
      <c r="AH30" s="208"/>
      <c r="AI30" s="209"/>
      <c r="AJ30" s="209"/>
    </row>
    <row r="31" spans="1:36" ht="30" customHeight="1">
      <c r="A31" s="587"/>
      <c r="B31" s="588"/>
      <c r="C31" s="588"/>
      <c r="D31" s="588"/>
      <c r="E31" s="588"/>
      <c r="F31" s="589"/>
      <c r="G31" s="210"/>
      <c r="H31" s="211" t="s">
        <v>214</v>
      </c>
      <c r="I31" s="211"/>
      <c r="J31" s="211"/>
      <c r="K31" s="211"/>
      <c r="L31" s="210"/>
      <c r="M31" s="211" t="s">
        <v>217</v>
      </c>
      <c r="N31" s="211"/>
      <c r="O31" s="211"/>
      <c r="P31" s="210"/>
      <c r="Q31" s="211" t="s">
        <v>215</v>
      </c>
      <c r="R31" s="211"/>
      <c r="S31" s="211"/>
      <c r="T31" s="211"/>
      <c r="U31" s="211"/>
      <c r="V31" s="211"/>
      <c r="W31" s="211"/>
      <c r="X31" s="211"/>
      <c r="Y31" s="211"/>
      <c r="Z31" s="211"/>
      <c r="AA31" s="211"/>
      <c r="AB31" s="211"/>
      <c r="AC31" s="211"/>
      <c r="AD31" s="211"/>
      <c r="AE31" s="211"/>
      <c r="AF31" s="211"/>
      <c r="AG31" s="211"/>
      <c r="AH31" s="208"/>
      <c r="AI31" s="209"/>
      <c r="AJ31" s="209"/>
    </row>
    <row r="32" spans="1:36" ht="30" customHeight="1">
      <c r="A32" s="614"/>
      <c r="B32" s="615"/>
      <c r="C32" s="615"/>
      <c r="D32" s="615"/>
      <c r="E32" s="615"/>
      <c r="F32" s="616"/>
      <c r="G32" s="212" t="s">
        <v>234</v>
      </c>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4"/>
    </row>
    <row r="33" spans="1:34" ht="30" hidden="1" customHeight="1">
      <c r="A33" s="215"/>
      <c r="B33" s="165"/>
      <c r="C33" s="165"/>
      <c r="D33" s="165"/>
      <c r="E33" s="165"/>
      <c r="F33" s="165"/>
      <c r="G33" s="165"/>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216"/>
    </row>
    <row r="34" spans="1:34" ht="30" hidden="1" customHeight="1">
      <c r="A34" s="215"/>
      <c r="B34" s="165"/>
      <c r="C34" s="165"/>
      <c r="D34" s="165"/>
      <c r="E34" s="165"/>
      <c r="F34" s="165"/>
      <c r="G34" s="165"/>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216"/>
    </row>
    <row r="35" spans="1:34" ht="30" hidden="1" customHeight="1">
      <c r="A35" s="215"/>
      <c r="B35" s="165"/>
      <c r="C35" s="165"/>
      <c r="D35" s="165"/>
      <c r="E35" s="165"/>
      <c r="F35" s="165"/>
      <c r="G35" s="165"/>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216"/>
    </row>
    <row r="36" spans="1:34" s="183" customFormat="1" ht="30" customHeight="1">
      <c r="A36" s="161"/>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3"/>
    </row>
    <row r="37" spans="1:34" s="183" customFormat="1" ht="30" customHeight="1">
      <c r="A37" s="164"/>
      <c r="B37" s="155"/>
      <c r="C37" s="155"/>
      <c r="D37" s="155"/>
      <c r="E37" s="155"/>
      <c r="F37" s="155"/>
      <c r="G37" s="155"/>
      <c r="H37" s="155"/>
      <c r="I37" s="155"/>
      <c r="J37" s="155"/>
      <c r="K37" s="155"/>
      <c r="L37" s="155"/>
      <c r="M37" s="155"/>
      <c r="N37" s="155"/>
      <c r="O37" s="155"/>
      <c r="P37" s="180"/>
      <c r="Q37" s="299" t="s">
        <v>314</v>
      </c>
      <c r="R37" s="747"/>
      <c r="S37" s="747"/>
      <c r="T37" s="300" t="s">
        <v>81</v>
      </c>
      <c r="U37" s="747"/>
      <c r="V37" s="747"/>
      <c r="W37" s="300" t="s">
        <v>82</v>
      </c>
      <c r="X37" s="165"/>
      <c r="Y37" s="155"/>
      <c r="Z37" s="155"/>
      <c r="AA37" s="155"/>
      <c r="AB37" s="155"/>
      <c r="AC37" s="155"/>
      <c r="AD37" s="155"/>
      <c r="AE37" s="155"/>
      <c r="AF37" s="155"/>
      <c r="AG37" s="155"/>
      <c r="AH37" s="156"/>
    </row>
    <row r="38" spans="1:34" s="183" customFormat="1" ht="60.75" customHeight="1">
      <c r="A38" s="751" t="s">
        <v>289</v>
      </c>
      <c r="B38" s="752"/>
      <c r="C38" s="752"/>
      <c r="D38" s="752"/>
      <c r="E38" s="752"/>
      <c r="F38" s="752"/>
      <c r="G38" s="752"/>
      <c r="H38" s="752"/>
      <c r="I38" s="752"/>
      <c r="J38" s="752"/>
      <c r="K38" s="752"/>
      <c r="L38" s="752"/>
      <c r="M38" s="752"/>
      <c r="N38" s="752"/>
      <c r="O38" s="752"/>
      <c r="P38" s="752"/>
      <c r="Q38" s="752"/>
      <c r="R38" s="752"/>
      <c r="S38" s="752"/>
      <c r="T38" s="752"/>
      <c r="U38" s="752"/>
      <c r="V38" s="752"/>
      <c r="W38" s="752"/>
      <c r="X38" s="752"/>
      <c r="Y38" s="752"/>
      <c r="Z38" s="752"/>
      <c r="AA38" s="752"/>
      <c r="AB38" s="752"/>
      <c r="AC38" s="752"/>
      <c r="AD38" s="752"/>
      <c r="AE38" s="752"/>
      <c r="AF38" s="752"/>
      <c r="AG38" s="752"/>
      <c r="AH38" s="753"/>
    </row>
    <row r="39" spans="1:34" s="183" customFormat="1" ht="40.5" customHeight="1">
      <c r="A39" s="748" t="s">
        <v>287</v>
      </c>
      <c r="B39" s="749"/>
      <c r="C39" s="749"/>
      <c r="D39" s="749"/>
      <c r="E39" s="749"/>
      <c r="F39" s="749"/>
      <c r="G39" s="749"/>
      <c r="H39" s="749"/>
      <c r="I39" s="749"/>
      <c r="J39" s="749"/>
      <c r="K39" s="749"/>
      <c r="L39" s="749"/>
      <c r="M39" s="749"/>
      <c r="N39" s="749"/>
      <c r="O39" s="749"/>
      <c r="P39" s="749"/>
      <c r="Q39" s="749"/>
      <c r="R39" s="749"/>
      <c r="S39" s="749"/>
      <c r="T39" s="749"/>
      <c r="U39" s="749"/>
      <c r="V39" s="749"/>
      <c r="W39" s="749"/>
      <c r="X39" s="749"/>
      <c r="Y39" s="749"/>
      <c r="Z39" s="749"/>
      <c r="AA39" s="749"/>
      <c r="AB39" s="749"/>
      <c r="AC39" s="749"/>
      <c r="AD39" s="749"/>
      <c r="AE39" s="749"/>
      <c r="AF39" s="749"/>
      <c r="AG39" s="749"/>
      <c r="AH39" s="750"/>
    </row>
    <row r="40" spans="1:34" s="183" customFormat="1" ht="27" customHeight="1">
      <c r="A40" s="166" t="s">
        <v>7</v>
      </c>
      <c r="B40" s="167"/>
      <c r="C40" s="167"/>
      <c r="D40" s="167"/>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2"/>
    </row>
    <row r="41" spans="1:34" s="183" customFormat="1" ht="25.5" customHeight="1">
      <c r="A41" s="168"/>
      <c r="B41" s="169"/>
      <c r="C41" s="612" t="s">
        <v>104</v>
      </c>
      <c r="D41" s="612"/>
      <c r="E41" s="612"/>
      <c r="F41" s="612"/>
      <c r="G41" s="612"/>
      <c r="H41" s="612"/>
      <c r="I41" s="613" t="s">
        <v>110</v>
      </c>
      <c r="J41" s="613"/>
      <c r="K41" s="613"/>
      <c r="L41" s="613"/>
      <c r="M41" s="612" t="s">
        <v>111</v>
      </c>
      <c r="N41" s="612"/>
      <c r="O41" s="612"/>
      <c r="P41" s="612"/>
      <c r="Q41" s="612"/>
      <c r="R41" s="613" t="s">
        <v>105</v>
      </c>
      <c r="S41" s="613"/>
      <c r="T41" s="613"/>
      <c r="U41" s="613"/>
      <c r="V41" s="170"/>
      <c r="W41" s="613" t="s">
        <v>101</v>
      </c>
      <c r="X41" s="613"/>
      <c r="Y41" s="170"/>
      <c r="Z41" s="170"/>
      <c r="AA41" s="170"/>
      <c r="AB41" s="170"/>
      <c r="AC41" s="170"/>
      <c r="AD41" s="170"/>
      <c r="AE41" s="170"/>
      <c r="AF41" s="170"/>
      <c r="AG41" s="170"/>
      <c r="AH41" s="171"/>
    </row>
    <row r="42" spans="1:34" s="183" customFormat="1" ht="25.5" customHeight="1">
      <c r="A42" s="172"/>
      <c r="B42" s="173"/>
      <c r="C42" s="582" t="s">
        <v>106</v>
      </c>
      <c r="D42" s="582"/>
      <c r="E42" s="582"/>
      <c r="F42" s="582"/>
      <c r="G42" s="582"/>
      <c r="H42" s="582"/>
      <c r="I42" s="583" t="s">
        <v>107</v>
      </c>
      <c r="J42" s="583"/>
      <c r="K42" s="583"/>
      <c r="L42" s="583"/>
      <c r="M42" s="582" t="s">
        <v>108</v>
      </c>
      <c r="N42" s="582"/>
      <c r="O42" s="582"/>
      <c r="P42" s="582"/>
      <c r="Q42" s="582"/>
      <c r="R42" s="583" t="s">
        <v>109</v>
      </c>
      <c r="S42" s="583"/>
      <c r="T42" s="583"/>
      <c r="U42" s="583"/>
      <c r="V42" s="174"/>
      <c r="W42" s="583" t="s">
        <v>102</v>
      </c>
      <c r="X42" s="583"/>
      <c r="Y42" s="174"/>
      <c r="Z42" s="174"/>
      <c r="AA42" s="174"/>
      <c r="AB42" s="174"/>
      <c r="AC42" s="174"/>
      <c r="AD42" s="174"/>
      <c r="AE42" s="174"/>
      <c r="AF42" s="174"/>
      <c r="AG42" s="174"/>
      <c r="AH42" s="175"/>
    </row>
    <row r="43" spans="1:34" s="183" customFormat="1" ht="25.5" customHeight="1">
      <c r="A43" s="176"/>
      <c r="B43" s="177"/>
      <c r="C43" s="754" t="str">
        <f>I19</f>
        <v>0</v>
      </c>
      <c r="D43" s="754"/>
      <c r="E43" s="754"/>
      <c r="F43" s="754"/>
      <c r="G43" s="754"/>
      <c r="H43" s="754"/>
      <c r="I43" s="755">
        <f>G20</f>
        <v>0.8</v>
      </c>
      <c r="J43" s="756"/>
      <c r="K43" s="756"/>
      <c r="L43" s="756"/>
      <c r="M43" s="757">
        <f>C43*I43</f>
        <v>0</v>
      </c>
      <c r="N43" s="758"/>
      <c r="O43" s="758"/>
      <c r="P43" s="758"/>
      <c r="Q43" s="758"/>
      <c r="R43" s="754">
        <f>C43-M43</f>
        <v>0</v>
      </c>
      <c r="S43" s="756"/>
      <c r="T43" s="756"/>
      <c r="U43" s="756"/>
      <c r="V43" s="178"/>
      <c r="W43" s="754">
        <f>M43+R43</f>
        <v>0</v>
      </c>
      <c r="X43" s="754"/>
      <c r="Y43" s="754"/>
      <c r="Z43" s="754"/>
      <c r="AA43" s="179"/>
      <c r="AB43" s="180"/>
      <c r="AC43" s="180"/>
      <c r="AD43" s="180"/>
      <c r="AE43" s="180"/>
      <c r="AF43" s="180"/>
      <c r="AG43" s="180"/>
      <c r="AH43" s="181"/>
    </row>
    <row r="44" spans="1:34" s="183" customFormat="1" ht="19.5">
      <c r="A44" s="182"/>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9"/>
    </row>
  </sheetData>
  <mergeCells count="86">
    <mergeCell ref="C42:H42"/>
    <mergeCell ref="I42:L42"/>
    <mergeCell ref="M42:Q42"/>
    <mergeCell ref="R42:U42"/>
    <mergeCell ref="W42:X42"/>
    <mergeCell ref="C43:H43"/>
    <mergeCell ref="I43:L43"/>
    <mergeCell ref="M43:Q43"/>
    <mergeCell ref="R43:U43"/>
    <mergeCell ref="W43:Z43"/>
    <mergeCell ref="A30:F32"/>
    <mergeCell ref="R37:S37"/>
    <mergeCell ref="U37:V37"/>
    <mergeCell ref="A39:AH39"/>
    <mergeCell ref="A38:AH38"/>
    <mergeCell ref="C41:H41"/>
    <mergeCell ref="I41:L41"/>
    <mergeCell ref="M41:Q41"/>
    <mergeCell ref="R41:U41"/>
    <mergeCell ref="W41:X41"/>
    <mergeCell ref="A25:C29"/>
    <mergeCell ref="D25:F25"/>
    <mergeCell ref="D26:F26"/>
    <mergeCell ref="D27:F27"/>
    <mergeCell ref="D28:F28"/>
    <mergeCell ref="D29:F29"/>
    <mergeCell ref="A23:F23"/>
    <mergeCell ref="G23:M23"/>
    <mergeCell ref="N23:T23"/>
    <mergeCell ref="U23:AA23"/>
    <mergeCell ref="AB23:AH23"/>
    <mergeCell ref="A24:F24"/>
    <mergeCell ref="G24:M24"/>
    <mergeCell ref="N24:T24"/>
    <mergeCell ref="U24:AA24"/>
    <mergeCell ref="AB24:AH24"/>
    <mergeCell ref="A21:F22"/>
    <mergeCell ref="G21:T21"/>
    <mergeCell ref="AA21:AB21"/>
    <mergeCell ref="G22:M22"/>
    <mergeCell ref="N22:T22"/>
    <mergeCell ref="U22:AA22"/>
    <mergeCell ref="AB22:AH22"/>
    <mergeCell ref="A18:F18"/>
    <mergeCell ref="Z18:AG18"/>
    <mergeCell ref="A19:F19"/>
    <mergeCell ref="I19:L19"/>
    <mergeCell ref="A20:F20"/>
    <mergeCell ref="G20:H20"/>
    <mergeCell ref="I20:L20"/>
    <mergeCell ref="A13:AH13"/>
    <mergeCell ref="A14:F17"/>
    <mergeCell ref="G14:AH14"/>
    <mergeCell ref="H15:T15"/>
    <mergeCell ref="V15:AH15"/>
    <mergeCell ref="H16:T16"/>
    <mergeCell ref="V16:AH16"/>
    <mergeCell ref="H17:T17"/>
    <mergeCell ref="A11:F11"/>
    <mergeCell ref="G11:Q11"/>
    <mergeCell ref="R11:W11"/>
    <mergeCell ref="X11:AH11"/>
    <mergeCell ref="A12:F12"/>
    <mergeCell ref="G12:AH12"/>
    <mergeCell ref="A8:AH8"/>
    <mergeCell ref="A9:F9"/>
    <mergeCell ref="G9:Q9"/>
    <mergeCell ref="R9:W10"/>
    <mergeCell ref="X9:AH10"/>
    <mergeCell ref="A10:F10"/>
    <mergeCell ref="G10:Q10"/>
    <mergeCell ref="A6:F6"/>
    <mergeCell ref="G6:Q6"/>
    <mergeCell ref="R6:W6"/>
    <mergeCell ref="X6:AH6"/>
    <mergeCell ref="A7:F7"/>
    <mergeCell ref="G7:AH7"/>
    <mergeCell ref="A1:AH1"/>
    <mergeCell ref="A3:AH3"/>
    <mergeCell ref="A4:F4"/>
    <mergeCell ref="G4:Q4"/>
    <mergeCell ref="R4:W5"/>
    <mergeCell ref="X4:AH5"/>
    <mergeCell ref="A5:F5"/>
    <mergeCell ref="G5:Q5"/>
    <mergeCell ref="A2:J2"/>
  </mergeCells>
  <phoneticPr fontId="6" type="noConversion"/>
  <hyperlinks>
    <hyperlink ref="X11" r:id="rId1" display="abc@abc.com" xr:uid="{00000000-0004-0000-0A00-000000000000}"/>
  </hyperlinks>
  <printOptions horizontalCentered="1"/>
  <pageMargins left="0.47244094488188981" right="0.51181102362204722" top="0.6692913385826772" bottom="0.39370078740157483" header="0.31496062992125984" footer="0"/>
  <pageSetup paperSize="9" scale="62" orientation="portrait" r:id="rId2"/>
  <headerFooter>
    <oddHeader>&amp;L&amp;G&amp;R&amp;"MS PGothic,보통"&amp;10（様式1/3） 2024.2</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481" r:id="rId6" name="Check Box 1">
              <controlPr defaultSize="0" autoFill="0" autoLine="0" autoPict="0">
                <anchor moveWithCells="1">
                  <from>
                    <xdr:col>6</xdr:col>
                    <xdr:colOff>47625</xdr:colOff>
                    <xdr:row>17</xdr:row>
                    <xdr:rowOff>0</xdr:rowOff>
                  </from>
                  <to>
                    <xdr:col>7</xdr:col>
                    <xdr:colOff>9525</xdr:colOff>
                    <xdr:row>18</xdr:row>
                    <xdr:rowOff>9525</xdr:rowOff>
                  </to>
                </anchor>
              </controlPr>
            </control>
          </mc:Choice>
        </mc:AlternateContent>
        <mc:AlternateContent xmlns:mc="http://schemas.openxmlformats.org/markup-compatibility/2006">
          <mc:Choice Requires="x14">
            <control shapeId="20482" r:id="rId7" name="Check Box 2">
              <controlPr defaultSize="0" autoFill="0" autoLine="0" autoPict="0">
                <anchor moveWithCells="1">
                  <from>
                    <xdr:col>13</xdr:col>
                    <xdr:colOff>47625</xdr:colOff>
                    <xdr:row>17</xdr:row>
                    <xdr:rowOff>0</xdr:rowOff>
                  </from>
                  <to>
                    <xdr:col>14</xdr:col>
                    <xdr:colOff>9525</xdr:colOff>
                    <xdr:row>18</xdr:row>
                    <xdr:rowOff>9525</xdr:rowOff>
                  </to>
                </anchor>
              </controlPr>
            </control>
          </mc:Choice>
        </mc:AlternateContent>
        <mc:AlternateContent xmlns:mc="http://schemas.openxmlformats.org/markup-compatibility/2006">
          <mc:Choice Requires="x14">
            <control shapeId="20483" r:id="rId8" name="Check Box 3">
              <controlPr defaultSize="0" autoFill="0" autoLine="0" autoPict="0">
                <anchor moveWithCells="1">
                  <from>
                    <xdr:col>18</xdr:col>
                    <xdr:colOff>47625</xdr:colOff>
                    <xdr:row>17</xdr:row>
                    <xdr:rowOff>0</xdr:rowOff>
                  </from>
                  <to>
                    <xdr:col>19</xdr:col>
                    <xdr:colOff>9525</xdr:colOff>
                    <xdr:row>18</xdr:row>
                    <xdr:rowOff>9525</xdr:rowOff>
                  </to>
                </anchor>
              </controlPr>
            </control>
          </mc:Choice>
        </mc:AlternateContent>
        <mc:AlternateContent xmlns:mc="http://schemas.openxmlformats.org/markup-compatibility/2006">
          <mc:Choice Requires="x14">
            <control shapeId="20484" r:id="rId9" name="Check Box 4">
              <controlPr defaultSize="0" autoFill="0" autoLine="0" autoPict="0">
                <anchor moveWithCells="1">
                  <from>
                    <xdr:col>22</xdr:col>
                    <xdr:colOff>47625</xdr:colOff>
                    <xdr:row>17</xdr:row>
                    <xdr:rowOff>0</xdr:rowOff>
                  </from>
                  <to>
                    <xdr:col>23</xdr:col>
                    <xdr:colOff>9525</xdr:colOff>
                    <xdr:row>18</xdr:row>
                    <xdr:rowOff>9525</xdr:rowOff>
                  </to>
                </anchor>
              </controlPr>
            </control>
          </mc:Choice>
        </mc:AlternateContent>
        <mc:AlternateContent xmlns:mc="http://schemas.openxmlformats.org/markup-compatibility/2006">
          <mc:Choice Requires="x14">
            <control shapeId="20485" r:id="rId10" name="Check Box 5">
              <controlPr defaultSize="0" autoFill="0" autoLine="0" autoPict="0">
                <anchor moveWithCells="1">
                  <from>
                    <xdr:col>6</xdr:col>
                    <xdr:colOff>47625</xdr:colOff>
                    <xdr:row>29</xdr:row>
                    <xdr:rowOff>0</xdr:rowOff>
                  </from>
                  <to>
                    <xdr:col>7</xdr:col>
                    <xdr:colOff>9525</xdr:colOff>
                    <xdr:row>30</xdr:row>
                    <xdr:rowOff>9525</xdr:rowOff>
                  </to>
                </anchor>
              </controlPr>
            </control>
          </mc:Choice>
        </mc:AlternateContent>
        <mc:AlternateContent xmlns:mc="http://schemas.openxmlformats.org/markup-compatibility/2006">
          <mc:Choice Requires="x14">
            <control shapeId="20486" r:id="rId11" name="Check Box 6">
              <controlPr defaultSize="0" autoFill="0" autoLine="0" autoPict="0">
                <anchor moveWithCells="1">
                  <from>
                    <xdr:col>11</xdr:col>
                    <xdr:colOff>47625</xdr:colOff>
                    <xdr:row>29</xdr:row>
                    <xdr:rowOff>0</xdr:rowOff>
                  </from>
                  <to>
                    <xdr:col>12</xdr:col>
                    <xdr:colOff>9525</xdr:colOff>
                    <xdr:row>30</xdr:row>
                    <xdr:rowOff>9525</xdr:rowOff>
                  </to>
                </anchor>
              </controlPr>
            </control>
          </mc:Choice>
        </mc:AlternateContent>
        <mc:AlternateContent xmlns:mc="http://schemas.openxmlformats.org/markup-compatibility/2006">
          <mc:Choice Requires="x14">
            <control shapeId="20487" r:id="rId12" name="Check Box 7">
              <controlPr defaultSize="0" autoFill="0" autoLine="0" autoPict="0">
                <anchor moveWithCells="1">
                  <from>
                    <xdr:col>15</xdr:col>
                    <xdr:colOff>47625</xdr:colOff>
                    <xdr:row>29</xdr:row>
                    <xdr:rowOff>0</xdr:rowOff>
                  </from>
                  <to>
                    <xdr:col>16</xdr:col>
                    <xdr:colOff>9525</xdr:colOff>
                    <xdr:row>30</xdr:row>
                    <xdr:rowOff>9525</xdr:rowOff>
                  </to>
                </anchor>
              </controlPr>
            </control>
          </mc:Choice>
        </mc:AlternateContent>
        <mc:AlternateContent xmlns:mc="http://schemas.openxmlformats.org/markup-compatibility/2006">
          <mc:Choice Requires="x14">
            <control shapeId="20488" r:id="rId13" name="Check Box 8">
              <controlPr defaultSize="0" autoFill="0" autoLine="0" autoPict="0">
                <anchor moveWithCells="1">
                  <from>
                    <xdr:col>21</xdr:col>
                    <xdr:colOff>47625</xdr:colOff>
                    <xdr:row>29</xdr:row>
                    <xdr:rowOff>0</xdr:rowOff>
                  </from>
                  <to>
                    <xdr:col>22</xdr:col>
                    <xdr:colOff>9525</xdr:colOff>
                    <xdr:row>30</xdr:row>
                    <xdr:rowOff>9525</xdr:rowOff>
                  </to>
                </anchor>
              </controlPr>
            </control>
          </mc:Choice>
        </mc:AlternateContent>
        <mc:AlternateContent xmlns:mc="http://schemas.openxmlformats.org/markup-compatibility/2006">
          <mc:Choice Requires="x14">
            <control shapeId="20489" r:id="rId14" name="Check Box 9">
              <controlPr defaultSize="0" autoFill="0" autoLine="0" autoPict="0">
                <anchor moveWithCells="1">
                  <from>
                    <xdr:col>27</xdr:col>
                    <xdr:colOff>47625</xdr:colOff>
                    <xdr:row>29</xdr:row>
                    <xdr:rowOff>0</xdr:rowOff>
                  </from>
                  <to>
                    <xdr:col>28</xdr:col>
                    <xdr:colOff>9525</xdr:colOff>
                    <xdr:row>30</xdr:row>
                    <xdr:rowOff>9525</xdr:rowOff>
                  </to>
                </anchor>
              </controlPr>
            </control>
          </mc:Choice>
        </mc:AlternateContent>
        <mc:AlternateContent xmlns:mc="http://schemas.openxmlformats.org/markup-compatibility/2006">
          <mc:Choice Requires="x14">
            <control shapeId="20490" r:id="rId15" name="Check Box 10">
              <controlPr defaultSize="0" autoFill="0" autoLine="0" autoPict="0">
                <anchor moveWithCells="1">
                  <from>
                    <xdr:col>6</xdr:col>
                    <xdr:colOff>47625</xdr:colOff>
                    <xdr:row>30</xdr:row>
                    <xdr:rowOff>0</xdr:rowOff>
                  </from>
                  <to>
                    <xdr:col>7</xdr:col>
                    <xdr:colOff>9525</xdr:colOff>
                    <xdr:row>31</xdr:row>
                    <xdr:rowOff>9525</xdr:rowOff>
                  </to>
                </anchor>
              </controlPr>
            </control>
          </mc:Choice>
        </mc:AlternateContent>
        <mc:AlternateContent xmlns:mc="http://schemas.openxmlformats.org/markup-compatibility/2006">
          <mc:Choice Requires="x14">
            <control shapeId="20491" r:id="rId16" name="Check Box 11">
              <controlPr defaultSize="0" autoFill="0" autoLine="0" autoPict="0">
                <anchor moveWithCells="1">
                  <from>
                    <xdr:col>11</xdr:col>
                    <xdr:colOff>47625</xdr:colOff>
                    <xdr:row>30</xdr:row>
                    <xdr:rowOff>0</xdr:rowOff>
                  </from>
                  <to>
                    <xdr:col>12</xdr:col>
                    <xdr:colOff>9525</xdr:colOff>
                    <xdr:row>31</xdr:row>
                    <xdr:rowOff>9525</xdr:rowOff>
                  </to>
                </anchor>
              </controlPr>
            </control>
          </mc:Choice>
        </mc:AlternateContent>
        <mc:AlternateContent xmlns:mc="http://schemas.openxmlformats.org/markup-compatibility/2006">
          <mc:Choice Requires="x14">
            <control shapeId="20492" r:id="rId17" name="Check Box 12">
              <controlPr defaultSize="0" autoFill="0" autoLine="0" autoPict="0">
                <anchor moveWithCells="1">
                  <from>
                    <xdr:col>15</xdr:col>
                    <xdr:colOff>47625</xdr:colOff>
                    <xdr:row>30</xdr:row>
                    <xdr:rowOff>0</xdr:rowOff>
                  </from>
                  <to>
                    <xdr:col>16</xdr:col>
                    <xdr:colOff>9525</xdr:colOff>
                    <xdr:row>31</xdr:row>
                    <xdr:rowOff>9525</xdr:rowOff>
                  </to>
                </anchor>
              </controlPr>
            </control>
          </mc:Choice>
        </mc:AlternateContent>
        <mc:AlternateContent xmlns:mc="http://schemas.openxmlformats.org/markup-compatibility/2006">
          <mc:Choice Requires="x14">
            <control shapeId="20493" r:id="rId18" name="Check Box 13">
              <controlPr defaultSize="0" autoFill="0" autoLine="0" autoPict="0">
                <anchor moveWithCells="1">
                  <from>
                    <xdr:col>6</xdr:col>
                    <xdr:colOff>47625</xdr:colOff>
                    <xdr:row>30</xdr:row>
                    <xdr:rowOff>0</xdr:rowOff>
                  </from>
                  <to>
                    <xdr:col>7</xdr:col>
                    <xdr:colOff>9525</xdr:colOff>
                    <xdr:row>31</xdr:row>
                    <xdr:rowOff>9525</xdr:rowOff>
                  </to>
                </anchor>
              </controlPr>
            </control>
          </mc:Choice>
        </mc:AlternateContent>
        <mc:AlternateContent xmlns:mc="http://schemas.openxmlformats.org/markup-compatibility/2006">
          <mc:Choice Requires="x14">
            <control shapeId="20494" r:id="rId19" name="Check Box 14">
              <controlPr defaultSize="0" autoFill="0" autoLine="0" autoPict="0">
                <anchor moveWithCells="1">
                  <from>
                    <xdr:col>6</xdr:col>
                    <xdr:colOff>47625</xdr:colOff>
                    <xdr:row>30</xdr:row>
                    <xdr:rowOff>0</xdr:rowOff>
                  </from>
                  <to>
                    <xdr:col>7</xdr:col>
                    <xdr:colOff>9525</xdr:colOff>
                    <xdr:row>31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A00-000000000000}">
          <x14:formula1>
            <xm:f>シート説明!$F$21:$F$22</xm:f>
          </x14:formula1>
          <xm:sqref>G20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G22"/>
  <sheetViews>
    <sheetView workbookViewId="0">
      <selection activeCell="G21" sqref="G21"/>
    </sheetView>
  </sheetViews>
  <sheetFormatPr defaultRowHeight="13.5"/>
  <cols>
    <col min="2" max="2" width="39.5" customWidth="1"/>
    <col min="3" max="3" width="49.875" bestFit="1" customWidth="1"/>
  </cols>
  <sheetData>
    <row r="3" spans="2:3">
      <c r="B3" s="98" t="s">
        <v>89</v>
      </c>
      <c r="C3" s="98" t="s">
        <v>131</v>
      </c>
    </row>
    <row r="4" spans="2:3">
      <c r="B4" s="98"/>
      <c r="C4" s="98" t="s">
        <v>132</v>
      </c>
    </row>
    <row r="5" spans="2:3">
      <c r="B5" s="98"/>
      <c r="C5" s="98" t="s">
        <v>95</v>
      </c>
    </row>
    <row r="6" spans="2:3">
      <c r="B6" s="98" t="s">
        <v>90</v>
      </c>
      <c r="C6" s="98" t="s">
        <v>96</v>
      </c>
    </row>
    <row r="7" spans="2:3">
      <c r="B7" s="293" t="s">
        <v>282</v>
      </c>
      <c r="C7" s="293" t="s">
        <v>284</v>
      </c>
    </row>
    <row r="8" spans="2:3">
      <c r="B8" s="293" t="s">
        <v>283</v>
      </c>
      <c r="C8" s="293" t="s">
        <v>285</v>
      </c>
    </row>
    <row r="9" spans="2:3">
      <c r="B9" s="294" t="s">
        <v>237</v>
      </c>
      <c r="C9" s="294" t="s">
        <v>94</v>
      </c>
    </row>
    <row r="10" spans="2:3">
      <c r="B10" s="294" t="s">
        <v>91</v>
      </c>
      <c r="C10" s="294" t="s">
        <v>97</v>
      </c>
    </row>
    <row r="11" spans="2:3">
      <c r="B11" s="294" t="s">
        <v>92</v>
      </c>
      <c r="C11" s="294" t="s">
        <v>99</v>
      </c>
    </row>
    <row r="12" spans="2:3">
      <c r="B12" s="294" t="s">
        <v>93</v>
      </c>
      <c r="C12" s="294" t="s">
        <v>98</v>
      </c>
    </row>
    <row r="13" spans="2:3">
      <c r="B13" s="218" t="s">
        <v>238</v>
      </c>
      <c r="C13" s="219" t="s">
        <v>261</v>
      </c>
    </row>
    <row r="14" spans="2:3">
      <c r="B14" s="219" t="s">
        <v>239</v>
      </c>
      <c r="C14" s="219" t="s">
        <v>262</v>
      </c>
    </row>
    <row r="18" spans="5:7">
      <c r="F18" t="s">
        <v>103</v>
      </c>
    </row>
    <row r="19" spans="5:7">
      <c r="E19">
        <v>2025</v>
      </c>
    </row>
    <row r="20" spans="5:7">
      <c r="E20">
        <v>2024</v>
      </c>
      <c r="F20" s="99">
        <v>0.8</v>
      </c>
    </row>
    <row r="21" spans="5:7">
      <c r="E21">
        <v>2023</v>
      </c>
      <c r="F21" s="99">
        <v>0.8</v>
      </c>
    </row>
    <row r="22" spans="5:7">
      <c r="E22">
        <v>2022</v>
      </c>
      <c r="F22" s="99">
        <v>0.9</v>
      </c>
      <c r="G22" s="99">
        <v>0.8</v>
      </c>
    </row>
  </sheetData>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H47"/>
  <sheetViews>
    <sheetView showGridLines="0" topLeftCell="A13" zoomScale="70" zoomScaleNormal="70" zoomScaleSheetLayoutView="70" zoomScalePageLayoutView="90" workbookViewId="0">
      <selection activeCell="R44" sqref="R44"/>
    </sheetView>
  </sheetViews>
  <sheetFormatPr defaultColWidth="9" defaultRowHeight="18.75"/>
  <cols>
    <col min="1" max="34" width="4.375" style="1" customWidth="1"/>
    <col min="35" max="16384" width="9" style="1"/>
  </cols>
  <sheetData>
    <row r="1" spans="1:34" ht="72" customHeight="1">
      <c r="A1" s="422" t="s">
        <v>266</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4"/>
    </row>
    <row r="2" spans="1:34" ht="30" customHeight="1">
      <c r="A2" s="236"/>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8"/>
    </row>
    <row r="3" spans="1:34" ht="30" customHeight="1">
      <c r="A3" s="358" t="s">
        <v>248</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60"/>
    </row>
    <row r="4" spans="1:34" ht="30" customHeight="1">
      <c r="A4" s="361" t="s">
        <v>187</v>
      </c>
      <c r="B4" s="362"/>
      <c r="C4" s="362"/>
      <c r="D4" s="362"/>
      <c r="E4" s="362"/>
      <c r="F4" s="362"/>
      <c r="G4" s="363" t="str">
        <f>'企業情報（記入必）'!C3&amp;""</f>
        <v/>
      </c>
      <c r="H4" s="363"/>
      <c r="I4" s="363"/>
      <c r="J4" s="363"/>
      <c r="K4" s="363"/>
      <c r="L4" s="363"/>
      <c r="M4" s="363"/>
      <c r="N4" s="363"/>
      <c r="O4" s="363"/>
      <c r="P4" s="363"/>
      <c r="Q4" s="363"/>
      <c r="R4" s="364" t="s">
        <v>189</v>
      </c>
      <c r="S4" s="362"/>
      <c r="T4" s="362"/>
      <c r="U4" s="362"/>
      <c r="V4" s="362"/>
      <c r="W4" s="362"/>
      <c r="X4" s="363" t="str">
        <f>'企業情報（記入必）'!C5&amp;""</f>
        <v/>
      </c>
      <c r="Y4" s="363"/>
      <c r="Z4" s="363"/>
      <c r="AA4" s="363"/>
      <c r="AB4" s="363"/>
      <c r="AC4" s="363"/>
      <c r="AD4" s="363"/>
      <c r="AE4" s="363"/>
      <c r="AF4" s="363"/>
      <c r="AG4" s="363"/>
      <c r="AH4" s="366"/>
    </row>
    <row r="5" spans="1:34" ht="30" customHeight="1">
      <c r="A5" s="369" t="s">
        <v>188</v>
      </c>
      <c r="B5" s="365"/>
      <c r="C5" s="365"/>
      <c r="D5" s="365"/>
      <c r="E5" s="365"/>
      <c r="F5" s="365"/>
      <c r="G5" s="367" t="str">
        <f>'企業情報（記入必）'!C4&amp;""</f>
        <v/>
      </c>
      <c r="H5" s="367"/>
      <c r="I5" s="367"/>
      <c r="J5" s="367"/>
      <c r="K5" s="367"/>
      <c r="L5" s="367"/>
      <c r="M5" s="367"/>
      <c r="N5" s="367"/>
      <c r="O5" s="367"/>
      <c r="P5" s="367"/>
      <c r="Q5" s="367"/>
      <c r="R5" s="365"/>
      <c r="S5" s="365"/>
      <c r="T5" s="365"/>
      <c r="U5" s="365"/>
      <c r="V5" s="365"/>
      <c r="W5" s="365"/>
      <c r="X5" s="367"/>
      <c r="Y5" s="367"/>
      <c r="Z5" s="367"/>
      <c r="AA5" s="367"/>
      <c r="AB5" s="367"/>
      <c r="AC5" s="367"/>
      <c r="AD5" s="367"/>
      <c r="AE5" s="367"/>
      <c r="AF5" s="367"/>
      <c r="AG5" s="367"/>
      <c r="AH5" s="368"/>
    </row>
    <row r="6" spans="1:34" ht="30" customHeight="1">
      <c r="A6" s="369" t="s">
        <v>198</v>
      </c>
      <c r="B6" s="365"/>
      <c r="C6" s="365"/>
      <c r="D6" s="365"/>
      <c r="E6" s="365"/>
      <c r="F6" s="365"/>
      <c r="G6" s="370" t="str">
        <f>'企業情報（記入必）'!C9&amp;""</f>
        <v/>
      </c>
      <c r="H6" s="370"/>
      <c r="I6" s="370"/>
      <c r="J6" s="370"/>
      <c r="K6" s="370"/>
      <c r="L6" s="370"/>
      <c r="M6" s="370"/>
      <c r="N6" s="370"/>
      <c r="O6" s="370"/>
      <c r="P6" s="370"/>
      <c r="Q6" s="370"/>
      <c r="R6" s="365" t="s">
        <v>0</v>
      </c>
      <c r="S6" s="365"/>
      <c r="T6" s="365"/>
      <c r="U6" s="365"/>
      <c r="V6" s="365"/>
      <c r="W6" s="365"/>
      <c r="X6" s="370" t="str">
        <f>'企業情報（記入必）'!C8&amp;""</f>
        <v/>
      </c>
      <c r="Y6" s="370"/>
      <c r="Z6" s="370"/>
      <c r="AA6" s="370"/>
      <c r="AB6" s="370"/>
      <c r="AC6" s="370"/>
      <c r="AD6" s="370"/>
      <c r="AE6" s="370"/>
      <c r="AF6" s="370"/>
      <c r="AG6" s="370"/>
      <c r="AH6" s="371"/>
    </row>
    <row r="7" spans="1:34" ht="30" customHeight="1">
      <c r="A7" s="372" t="s">
        <v>199</v>
      </c>
      <c r="B7" s="373"/>
      <c r="C7" s="373"/>
      <c r="D7" s="373"/>
      <c r="E7" s="373"/>
      <c r="F7" s="373"/>
      <c r="G7" s="374" t="str">
        <f>'企業情報（記入必）'!C10&amp;""</f>
        <v/>
      </c>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5"/>
    </row>
    <row r="8" spans="1:34" ht="30" customHeight="1">
      <c r="A8" s="358" t="s">
        <v>249</v>
      </c>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60"/>
    </row>
    <row r="9" spans="1:34" ht="30" customHeight="1">
      <c r="A9" s="361" t="s">
        <v>187</v>
      </c>
      <c r="B9" s="362"/>
      <c r="C9" s="362"/>
      <c r="D9" s="362"/>
      <c r="E9" s="362"/>
      <c r="F9" s="362"/>
      <c r="G9" s="376"/>
      <c r="H9" s="376"/>
      <c r="I9" s="376"/>
      <c r="J9" s="376"/>
      <c r="K9" s="376"/>
      <c r="L9" s="376"/>
      <c r="M9" s="376"/>
      <c r="N9" s="376"/>
      <c r="O9" s="376"/>
      <c r="P9" s="376"/>
      <c r="Q9" s="376"/>
      <c r="R9" s="364" t="s">
        <v>305</v>
      </c>
      <c r="S9" s="377"/>
      <c r="T9" s="377"/>
      <c r="U9" s="377"/>
      <c r="V9" s="377"/>
      <c r="W9" s="377"/>
      <c r="X9" s="376"/>
      <c r="Y9" s="376"/>
      <c r="Z9" s="376"/>
      <c r="AA9" s="376"/>
      <c r="AB9" s="376"/>
      <c r="AC9" s="376"/>
      <c r="AD9" s="376"/>
      <c r="AE9" s="376"/>
      <c r="AF9" s="376"/>
      <c r="AG9" s="376"/>
      <c r="AH9" s="366"/>
    </row>
    <row r="10" spans="1:34" ht="30" customHeight="1">
      <c r="A10" s="369" t="s">
        <v>185</v>
      </c>
      <c r="B10" s="365"/>
      <c r="C10" s="365"/>
      <c r="D10" s="365"/>
      <c r="E10" s="365"/>
      <c r="F10" s="365"/>
      <c r="G10" s="376"/>
      <c r="H10" s="376"/>
      <c r="I10" s="376"/>
      <c r="J10" s="376"/>
      <c r="K10" s="376"/>
      <c r="L10" s="376"/>
      <c r="M10" s="376"/>
      <c r="N10" s="376"/>
      <c r="O10" s="376"/>
      <c r="P10" s="376"/>
      <c r="Q10" s="376"/>
      <c r="R10" s="378"/>
      <c r="S10" s="378"/>
      <c r="T10" s="378"/>
      <c r="U10" s="378"/>
      <c r="V10" s="378"/>
      <c r="W10" s="378"/>
      <c r="X10" s="367"/>
      <c r="Y10" s="367"/>
      <c r="Z10" s="367"/>
      <c r="AA10" s="367"/>
      <c r="AB10" s="367"/>
      <c r="AC10" s="367"/>
      <c r="AD10" s="367"/>
      <c r="AE10" s="367"/>
      <c r="AF10" s="367"/>
      <c r="AG10" s="367"/>
      <c r="AH10" s="368"/>
    </row>
    <row r="11" spans="1:34" ht="30" customHeight="1">
      <c r="A11" s="369" t="s">
        <v>198</v>
      </c>
      <c r="B11" s="365"/>
      <c r="C11" s="365"/>
      <c r="D11" s="365"/>
      <c r="E11" s="365"/>
      <c r="F11" s="365"/>
      <c r="G11" s="376"/>
      <c r="H11" s="376"/>
      <c r="I11" s="376"/>
      <c r="J11" s="376"/>
      <c r="K11" s="376"/>
      <c r="L11" s="376"/>
      <c r="M11" s="376"/>
      <c r="N11" s="376"/>
      <c r="O11" s="376"/>
      <c r="P11" s="376"/>
      <c r="Q11" s="376"/>
      <c r="R11" s="378" t="s">
        <v>0</v>
      </c>
      <c r="S11" s="378"/>
      <c r="T11" s="378"/>
      <c r="U11" s="378"/>
      <c r="V11" s="378"/>
      <c r="W11" s="378"/>
      <c r="X11" s="389"/>
      <c r="Y11" s="370"/>
      <c r="Z11" s="370"/>
      <c r="AA11" s="370"/>
      <c r="AB11" s="370"/>
      <c r="AC11" s="370"/>
      <c r="AD11" s="370"/>
      <c r="AE11" s="370"/>
      <c r="AF11" s="370"/>
      <c r="AG11" s="370"/>
      <c r="AH11" s="371"/>
    </row>
    <row r="12" spans="1:34" ht="30" customHeight="1">
      <c r="A12" s="372" t="s">
        <v>199</v>
      </c>
      <c r="B12" s="373"/>
      <c r="C12" s="373"/>
      <c r="D12" s="373"/>
      <c r="E12" s="373"/>
      <c r="F12" s="373"/>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5"/>
    </row>
    <row r="13" spans="1:34" s="17" customFormat="1" ht="30" customHeight="1">
      <c r="A13" s="220"/>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row>
    <row r="14" spans="1:34" ht="30" customHeight="1">
      <c r="A14" s="358" t="s">
        <v>250</v>
      </c>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60"/>
    </row>
    <row r="15" spans="1:34" ht="30" customHeight="1">
      <c r="A15" s="382" t="s">
        <v>240</v>
      </c>
      <c r="B15" s="383"/>
      <c r="C15" s="383"/>
      <c r="D15" s="383"/>
      <c r="E15" s="383"/>
      <c r="F15" s="383"/>
      <c r="G15" s="221"/>
      <c r="H15" s="404" t="s">
        <v>118</v>
      </c>
      <c r="I15" s="404"/>
      <c r="J15" s="404"/>
      <c r="K15" s="404"/>
      <c r="L15" s="405"/>
      <c r="M15" s="383" t="s">
        <v>301</v>
      </c>
      <c r="N15" s="383"/>
      <c r="O15" s="383"/>
      <c r="P15" s="383"/>
      <c r="Q15" s="437"/>
      <c r="R15" s="222"/>
      <c r="S15" s="399" t="s">
        <v>13</v>
      </c>
      <c r="T15" s="400"/>
      <c r="U15" s="400"/>
      <c r="V15" s="400"/>
      <c r="W15" s="401"/>
      <c r="X15" s="382" t="s">
        <v>241</v>
      </c>
      <c r="Y15" s="383"/>
      <c r="Z15" s="383"/>
      <c r="AA15" s="383"/>
      <c r="AB15" s="383"/>
      <c r="AC15" s="221"/>
      <c r="AD15" s="399" t="s">
        <v>117</v>
      </c>
      <c r="AE15" s="400"/>
      <c r="AF15" s="400"/>
      <c r="AG15" s="400"/>
      <c r="AH15" s="401"/>
    </row>
    <row r="16" spans="1:34" ht="30" customHeight="1">
      <c r="A16" s="384"/>
      <c r="B16" s="385"/>
      <c r="C16" s="385"/>
      <c r="D16" s="385"/>
      <c r="E16" s="385"/>
      <c r="F16" s="385"/>
      <c r="G16" s="223"/>
      <c r="H16" s="406"/>
      <c r="I16" s="406"/>
      <c r="J16" s="406"/>
      <c r="K16" s="406"/>
      <c r="L16" s="407"/>
      <c r="M16" s="385"/>
      <c r="N16" s="385"/>
      <c r="O16" s="385"/>
      <c r="P16" s="385"/>
      <c r="Q16" s="438"/>
      <c r="R16" s="224"/>
      <c r="S16" s="413" t="s">
        <v>133</v>
      </c>
      <c r="T16" s="414"/>
      <c r="U16" s="414"/>
      <c r="V16" s="414"/>
      <c r="W16" s="415"/>
      <c r="X16" s="384"/>
      <c r="Y16" s="385"/>
      <c r="Z16" s="385"/>
      <c r="AA16" s="385"/>
      <c r="AB16" s="385"/>
      <c r="AC16" s="223"/>
      <c r="AD16" s="396"/>
      <c r="AE16" s="397"/>
      <c r="AF16" s="397"/>
      <c r="AG16" s="397"/>
      <c r="AH16" s="398"/>
    </row>
    <row r="17" spans="1:34" ht="30" customHeight="1">
      <c r="A17" s="384"/>
      <c r="B17" s="385"/>
      <c r="C17" s="385"/>
      <c r="D17" s="385"/>
      <c r="E17" s="385"/>
      <c r="F17" s="385"/>
      <c r="G17" s="225"/>
      <c r="H17" s="402" t="s">
        <v>125</v>
      </c>
      <c r="I17" s="402"/>
      <c r="J17" s="402"/>
      <c r="K17" s="402"/>
      <c r="L17" s="403"/>
      <c r="M17" s="385"/>
      <c r="N17" s="385"/>
      <c r="O17" s="385"/>
      <c r="P17" s="385"/>
      <c r="Q17" s="438"/>
      <c r="R17" s="224"/>
      <c r="S17" s="413" t="s">
        <v>126</v>
      </c>
      <c r="T17" s="414"/>
      <c r="U17" s="414"/>
      <c r="V17" s="414"/>
      <c r="W17" s="415"/>
      <c r="X17" s="384"/>
      <c r="Y17" s="385"/>
      <c r="Z17" s="385"/>
      <c r="AA17" s="385"/>
      <c r="AB17" s="385"/>
      <c r="AC17" s="225"/>
      <c r="AD17" s="396" t="s">
        <v>120</v>
      </c>
      <c r="AE17" s="397"/>
      <c r="AF17" s="397"/>
      <c r="AG17" s="397"/>
      <c r="AH17" s="398"/>
    </row>
    <row r="18" spans="1:34" ht="30" customHeight="1">
      <c r="A18" s="384"/>
      <c r="B18" s="385"/>
      <c r="C18" s="385"/>
      <c r="D18" s="385"/>
      <c r="E18" s="385"/>
      <c r="F18" s="385"/>
      <c r="G18" s="223"/>
      <c r="H18" s="402"/>
      <c r="I18" s="402"/>
      <c r="J18" s="402"/>
      <c r="K18" s="402"/>
      <c r="L18" s="403"/>
      <c r="M18" s="385"/>
      <c r="N18" s="385"/>
      <c r="O18" s="385"/>
      <c r="P18" s="385"/>
      <c r="Q18" s="438"/>
      <c r="R18" s="224"/>
      <c r="S18" s="413" t="s">
        <v>119</v>
      </c>
      <c r="T18" s="414"/>
      <c r="U18" s="414"/>
      <c r="V18" s="414"/>
      <c r="W18" s="415"/>
      <c r="X18" s="384"/>
      <c r="Y18" s="385"/>
      <c r="Z18" s="385"/>
      <c r="AA18" s="385"/>
      <c r="AB18" s="385"/>
      <c r="AC18" s="223"/>
      <c r="AD18" s="396"/>
      <c r="AE18" s="397"/>
      <c r="AF18" s="397"/>
      <c r="AG18" s="397"/>
      <c r="AH18" s="398"/>
    </row>
    <row r="19" spans="1:34" ht="30" customHeight="1">
      <c r="A19" s="384"/>
      <c r="B19" s="385"/>
      <c r="C19" s="385"/>
      <c r="D19" s="385"/>
      <c r="E19" s="385"/>
      <c r="F19" s="385"/>
      <c r="G19" s="388"/>
      <c r="H19" s="402" t="s">
        <v>127</v>
      </c>
      <c r="I19" s="402"/>
      <c r="J19" s="402"/>
      <c r="K19" s="402"/>
      <c r="L19" s="403"/>
      <c r="M19" s="385"/>
      <c r="N19" s="385"/>
      <c r="O19" s="385"/>
      <c r="P19" s="385"/>
      <c r="Q19" s="438"/>
      <c r="R19" s="226"/>
      <c r="S19" s="413" t="s">
        <v>121</v>
      </c>
      <c r="T19" s="414"/>
      <c r="U19" s="414"/>
      <c r="V19" s="414"/>
      <c r="W19" s="415"/>
      <c r="X19" s="384"/>
      <c r="Y19" s="385"/>
      <c r="Z19" s="385"/>
      <c r="AA19" s="385"/>
      <c r="AB19" s="385"/>
      <c r="AC19" s="388"/>
      <c r="AD19" s="396" t="s">
        <v>122</v>
      </c>
      <c r="AE19" s="397"/>
      <c r="AF19" s="397"/>
      <c r="AG19" s="397"/>
      <c r="AH19" s="398"/>
    </row>
    <row r="20" spans="1:34" ht="30" customHeight="1">
      <c r="A20" s="384"/>
      <c r="B20" s="385"/>
      <c r="C20" s="385"/>
      <c r="D20" s="385"/>
      <c r="E20" s="385"/>
      <c r="F20" s="385"/>
      <c r="G20" s="388"/>
      <c r="H20" s="402"/>
      <c r="I20" s="402"/>
      <c r="J20" s="402"/>
      <c r="K20" s="402"/>
      <c r="L20" s="403"/>
      <c r="M20" s="385"/>
      <c r="N20" s="385"/>
      <c r="O20" s="385"/>
      <c r="P20" s="385"/>
      <c r="Q20" s="438"/>
      <c r="R20" s="227"/>
      <c r="S20" s="413" t="s">
        <v>128</v>
      </c>
      <c r="T20" s="414"/>
      <c r="U20" s="414"/>
      <c r="V20" s="414"/>
      <c r="W20" s="415"/>
      <c r="X20" s="408" t="s">
        <v>123</v>
      </c>
      <c r="Y20" s="409"/>
      <c r="Z20" s="409"/>
      <c r="AA20" s="409"/>
      <c r="AB20" s="409"/>
      <c r="AC20" s="388"/>
      <c r="AD20" s="396"/>
      <c r="AE20" s="397"/>
      <c r="AF20" s="397"/>
      <c r="AG20" s="397"/>
      <c r="AH20" s="398"/>
    </row>
    <row r="21" spans="1:34" ht="30" customHeight="1">
      <c r="A21" s="384"/>
      <c r="B21" s="385"/>
      <c r="C21" s="385"/>
      <c r="D21" s="385"/>
      <c r="E21" s="385"/>
      <c r="F21" s="385"/>
      <c r="G21" s="225"/>
      <c r="H21" s="442" t="s">
        <v>129</v>
      </c>
      <c r="I21" s="442"/>
      <c r="J21" s="442"/>
      <c r="K21" s="442"/>
      <c r="L21" s="443"/>
      <c r="M21" s="385"/>
      <c r="N21" s="385"/>
      <c r="O21" s="385"/>
      <c r="P21" s="385"/>
      <c r="Q21" s="438"/>
      <c r="R21" s="227"/>
      <c r="S21" s="419" t="s">
        <v>129</v>
      </c>
      <c r="T21" s="420"/>
      <c r="U21" s="420"/>
      <c r="V21" s="420"/>
      <c r="W21" s="421"/>
      <c r="X21" s="410"/>
      <c r="Y21" s="409"/>
      <c r="Z21" s="409"/>
      <c r="AA21" s="409"/>
      <c r="AB21" s="409"/>
      <c r="AC21" s="225"/>
      <c r="AD21" s="393" t="s">
        <v>124</v>
      </c>
      <c r="AE21" s="394"/>
      <c r="AF21" s="394"/>
      <c r="AG21" s="394"/>
      <c r="AH21" s="395"/>
    </row>
    <row r="22" spans="1:34" ht="30" customHeight="1">
      <c r="A22" s="386"/>
      <c r="B22" s="387"/>
      <c r="C22" s="387"/>
      <c r="D22" s="387"/>
      <c r="E22" s="387"/>
      <c r="F22" s="387"/>
      <c r="G22" s="228"/>
      <c r="H22" s="440" t="s">
        <v>130</v>
      </c>
      <c r="I22" s="440"/>
      <c r="J22" s="440"/>
      <c r="K22" s="440"/>
      <c r="L22" s="441"/>
      <c r="M22" s="387"/>
      <c r="N22" s="387"/>
      <c r="O22" s="387"/>
      <c r="P22" s="387"/>
      <c r="Q22" s="439"/>
      <c r="R22" s="229"/>
      <c r="S22" s="416" t="s">
        <v>130</v>
      </c>
      <c r="T22" s="417"/>
      <c r="U22" s="417"/>
      <c r="V22" s="417"/>
      <c r="W22" s="418"/>
      <c r="X22" s="411"/>
      <c r="Y22" s="412"/>
      <c r="Z22" s="412"/>
      <c r="AA22" s="412"/>
      <c r="AB22" s="412"/>
      <c r="AC22" s="228"/>
      <c r="AD22" s="390" t="s">
        <v>245</v>
      </c>
      <c r="AE22" s="391"/>
      <c r="AF22" s="391"/>
      <c r="AG22" s="391"/>
      <c r="AH22" s="392"/>
    </row>
    <row r="23" spans="1:34" s="20" customFormat="1" ht="30" customHeight="1">
      <c r="A23" s="379" t="s">
        <v>242</v>
      </c>
      <c r="B23" s="380"/>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1"/>
    </row>
    <row r="24" spans="1:34" ht="30" customHeight="1">
      <c r="A24" s="432" t="s">
        <v>251</v>
      </c>
      <c r="B24" s="432"/>
      <c r="C24" s="432"/>
      <c r="D24" s="432"/>
      <c r="E24" s="432"/>
      <c r="F24" s="432"/>
      <c r="G24" s="432"/>
      <c r="H24" s="432"/>
      <c r="I24" s="432"/>
      <c r="J24" s="432"/>
      <c r="K24" s="432"/>
      <c r="L24" s="432"/>
      <c r="M24" s="432"/>
      <c r="N24" s="432"/>
      <c r="O24" s="432"/>
      <c r="P24" s="432"/>
      <c r="Q24" s="433"/>
      <c r="R24" s="434" t="s">
        <v>79</v>
      </c>
      <c r="S24" s="434"/>
      <c r="T24" s="434"/>
      <c r="U24" s="434"/>
      <c r="V24" s="434"/>
      <c r="W24" s="434"/>
      <c r="X24" s="434"/>
      <c r="Y24" s="434"/>
      <c r="Z24" s="434"/>
      <c r="AA24" s="434"/>
      <c r="AB24" s="434"/>
      <c r="AC24" s="434"/>
      <c r="AD24" s="434"/>
      <c r="AE24" s="434"/>
      <c r="AF24" s="434"/>
      <c r="AG24" s="434"/>
      <c r="AH24" s="434"/>
    </row>
    <row r="25" spans="1:34" s="3" customFormat="1" ht="30" customHeight="1">
      <c r="A25" s="427" t="s">
        <v>16</v>
      </c>
      <c r="B25" s="428"/>
      <c r="C25" s="428"/>
      <c r="D25" s="428"/>
      <c r="E25" s="428"/>
      <c r="F25" s="428"/>
      <c r="G25" s="234" t="s">
        <v>63</v>
      </c>
      <c r="H25" s="429"/>
      <c r="I25" s="429"/>
      <c r="J25" s="429"/>
      <c r="K25" s="429"/>
      <c r="L25" s="429"/>
      <c r="M25" s="429"/>
      <c r="N25" s="429"/>
      <c r="O25" s="429"/>
      <c r="P25" s="429"/>
      <c r="Q25" s="429"/>
      <c r="R25" s="382" t="s">
        <v>302</v>
      </c>
      <c r="S25" s="383"/>
      <c r="T25" s="383"/>
      <c r="U25" s="383"/>
      <c r="V25" s="383"/>
      <c r="W25" s="383"/>
      <c r="X25" s="435"/>
      <c r="Y25" s="435"/>
      <c r="Z25" s="435"/>
      <c r="AA25" s="435"/>
      <c r="AB25" s="435"/>
      <c r="AC25" s="435"/>
      <c r="AD25" s="435"/>
      <c r="AE25" s="435"/>
      <c r="AF25" s="435"/>
      <c r="AG25" s="435"/>
      <c r="AH25" s="436"/>
    </row>
    <row r="26" spans="1:34" s="3" customFormat="1" ht="30" customHeight="1">
      <c r="A26" s="425" t="s">
        <v>85</v>
      </c>
      <c r="B26" s="426"/>
      <c r="C26" s="426"/>
      <c r="D26" s="426"/>
      <c r="E26" s="426"/>
      <c r="F26" s="426"/>
      <c r="G26" s="233" t="s">
        <v>64</v>
      </c>
      <c r="H26" s="429"/>
      <c r="I26" s="429"/>
      <c r="J26" s="429"/>
      <c r="K26" s="429"/>
      <c r="L26" s="429"/>
      <c r="M26" s="429"/>
      <c r="N26" s="429"/>
      <c r="O26" s="429"/>
      <c r="P26" s="429"/>
      <c r="Q26" s="429"/>
      <c r="R26" s="384"/>
      <c r="S26" s="385"/>
      <c r="T26" s="385"/>
      <c r="U26" s="385"/>
      <c r="V26" s="385"/>
      <c r="W26" s="385"/>
      <c r="X26" s="435"/>
      <c r="Y26" s="435"/>
      <c r="Z26" s="435"/>
      <c r="AA26" s="435"/>
      <c r="AB26" s="435"/>
      <c r="AC26" s="435"/>
      <c r="AD26" s="435"/>
      <c r="AE26" s="435"/>
      <c r="AF26" s="435"/>
      <c r="AG26" s="435"/>
      <c r="AH26" s="436"/>
    </row>
    <row r="27" spans="1:34" s="3" customFormat="1" ht="30" customHeight="1">
      <c r="A27" s="230"/>
      <c r="B27" s="231"/>
      <c r="C27" s="232"/>
      <c r="D27" s="232"/>
      <c r="E27" s="232"/>
      <c r="F27" s="232"/>
      <c r="G27" s="233" t="s">
        <v>65</v>
      </c>
      <c r="H27" s="429"/>
      <c r="I27" s="429"/>
      <c r="J27" s="429"/>
      <c r="K27" s="429"/>
      <c r="L27" s="429"/>
      <c r="M27" s="429"/>
      <c r="N27" s="429"/>
      <c r="O27" s="429"/>
      <c r="P27" s="429"/>
      <c r="Q27" s="429"/>
      <c r="R27" s="384"/>
      <c r="S27" s="385"/>
      <c r="T27" s="385"/>
      <c r="U27" s="385"/>
      <c r="V27" s="385"/>
      <c r="W27" s="385"/>
      <c r="X27" s="435"/>
      <c r="Y27" s="435"/>
      <c r="Z27" s="435"/>
      <c r="AA27" s="435"/>
      <c r="AB27" s="435"/>
      <c r="AC27" s="435"/>
      <c r="AD27" s="435"/>
      <c r="AE27" s="435"/>
      <c r="AF27" s="435"/>
      <c r="AG27" s="435"/>
      <c r="AH27" s="436"/>
    </row>
    <row r="28" spans="1:34" s="3" customFormat="1" ht="30" customHeight="1">
      <c r="A28" s="230"/>
      <c r="B28" s="231"/>
      <c r="C28" s="232"/>
      <c r="D28" s="232"/>
      <c r="E28" s="232"/>
      <c r="F28" s="232"/>
      <c r="G28" s="233" t="s">
        <v>114</v>
      </c>
      <c r="H28" s="429"/>
      <c r="I28" s="429"/>
      <c r="J28" s="429"/>
      <c r="K28" s="429"/>
      <c r="L28" s="429"/>
      <c r="M28" s="429"/>
      <c r="N28" s="429"/>
      <c r="O28" s="429"/>
      <c r="P28" s="429"/>
      <c r="Q28" s="429"/>
      <c r="R28" s="384"/>
      <c r="S28" s="385"/>
      <c r="T28" s="385"/>
      <c r="U28" s="385"/>
      <c r="V28" s="385"/>
      <c r="W28" s="385"/>
      <c r="X28" s="435"/>
      <c r="Y28" s="435"/>
      <c r="Z28" s="435"/>
      <c r="AA28" s="435"/>
      <c r="AB28" s="435"/>
      <c r="AC28" s="435"/>
      <c r="AD28" s="435"/>
      <c r="AE28" s="435"/>
      <c r="AF28" s="435"/>
      <c r="AG28" s="435"/>
      <c r="AH28" s="436"/>
    </row>
    <row r="29" spans="1:34" s="3" customFormat="1" ht="30" customHeight="1" thickBot="1">
      <c r="A29" s="230"/>
      <c r="B29" s="231"/>
      <c r="C29" s="232"/>
      <c r="D29" s="232"/>
      <c r="E29" s="232"/>
      <c r="F29" s="232"/>
      <c r="G29" s="233" t="s">
        <v>115</v>
      </c>
      <c r="H29" s="429"/>
      <c r="I29" s="429"/>
      <c r="J29" s="429"/>
      <c r="K29" s="429"/>
      <c r="L29" s="429"/>
      <c r="M29" s="429"/>
      <c r="N29" s="429"/>
      <c r="O29" s="429"/>
      <c r="P29" s="429"/>
      <c r="Q29" s="429"/>
      <c r="R29" s="430"/>
      <c r="S29" s="431"/>
      <c r="T29" s="431"/>
      <c r="U29" s="431"/>
      <c r="V29" s="431"/>
      <c r="W29" s="431"/>
      <c r="X29" s="435"/>
      <c r="Y29" s="435"/>
      <c r="Z29" s="435"/>
      <c r="AA29" s="435"/>
      <c r="AB29" s="435"/>
      <c r="AC29" s="435"/>
      <c r="AD29" s="435"/>
      <c r="AE29" s="435"/>
      <c r="AF29" s="435"/>
      <c r="AG29" s="435"/>
      <c r="AH29" s="436"/>
    </row>
    <row r="30" spans="1:34" s="3" customFormat="1" ht="30" customHeight="1">
      <c r="A30" s="444" t="s">
        <v>116</v>
      </c>
      <c r="B30" s="444"/>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c r="AB30" s="445"/>
      <c r="AC30" s="446" t="s">
        <v>15</v>
      </c>
      <c r="AD30" s="447"/>
      <c r="AE30" s="447"/>
      <c r="AF30" s="447"/>
      <c r="AG30" s="447"/>
      <c r="AH30" s="448"/>
    </row>
    <row r="31" spans="1:34" ht="30" customHeight="1" thickBot="1">
      <c r="A31" s="454" t="s">
        <v>246</v>
      </c>
      <c r="B31" s="454"/>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5"/>
      <c r="AC31" s="449"/>
      <c r="AD31" s="450"/>
      <c r="AE31" s="450"/>
      <c r="AF31" s="450"/>
      <c r="AG31" s="450"/>
      <c r="AH31" s="451"/>
    </row>
    <row r="32" spans="1:34" ht="30" customHeight="1">
      <c r="A32" s="453" t="s">
        <v>303</v>
      </c>
      <c r="B32" s="453"/>
      <c r="C32" s="453"/>
      <c r="D32" s="453"/>
      <c r="E32" s="453"/>
      <c r="F32" s="453"/>
      <c r="G32" s="453"/>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3"/>
    </row>
    <row r="33" spans="1:34" ht="30" customHeight="1">
      <c r="A33" s="453" t="s">
        <v>304</v>
      </c>
      <c r="B33" s="453"/>
      <c r="C33" s="453"/>
      <c r="D33" s="453"/>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row>
    <row r="34" spans="1:34" ht="30" customHeight="1">
      <c r="A34" s="453" t="s">
        <v>244</v>
      </c>
      <c r="B34" s="453"/>
      <c r="C34" s="453"/>
      <c r="D34" s="453"/>
      <c r="E34" s="453"/>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row>
    <row r="35" spans="1:34" ht="30" customHeight="1">
      <c r="A35" s="452" t="s">
        <v>243</v>
      </c>
      <c r="B35" s="452"/>
      <c r="C35" s="452"/>
      <c r="D35" s="452"/>
      <c r="E35" s="452"/>
      <c r="F35" s="452"/>
      <c r="G35" s="452"/>
      <c r="H35" s="452"/>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2"/>
      <c r="AH35" s="452"/>
    </row>
    <row r="36" spans="1:34" ht="30" customHeight="1">
      <c r="A36" s="459" t="s">
        <v>14</v>
      </c>
      <c r="B36" s="460"/>
      <c r="C36" s="460"/>
      <c r="D36" s="460"/>
      <c r="E36" s="460"/>
      <c r="F36" s="460"/>
      <c r="G36" s="460"/>
      <c r="H36" s="460"/>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c r="AH36" s="461"/>
    </row>
    <row r="37" spans="1:34" ht="30" customHeight="1">
      <c r="A37" s="456"/>
      <c r="B37" s="457"/>
      <c r="C37" s="457"/>
      <c r="D37" s="457"/>
      <c r="E37" s="457"/>
      <c r="F37" s="457"/>
      <c r="G37" s="457"/>
      <c r="H37" s="457"/>
      <c r="I37" s="457"/>
      <c r="J37" s="457"/>
      <c r="K37" s="457"/>
      <c r="L37" s="457"/>
      <c r="M37" s="457"/>
      <c r="N37" s="2"/>
      <c r="O37" s="2"/>
      <c r="P37" s="2"/>
      <c r="Q37" s="2"/>
      <c r="R37" s="2"/>
      <c r="S37" s="2"/>
      <c r="T37" s="2"/>
      <c r="U37" s="2"/>
      <c r="V37" s="2"/>
      <c r="W37" s="2"/>
      <c r="X37" s="2"/>
      <c r="Y37" s="2"/>
      <c r="Z37" s="2"/>
      <c r="AA37" s="2"/>
      <c r="AB37" s="2"/>
      <c r="AC37" s="2"/>
      <c r="AD37" s="2"/>
      <c r="AE37" s="2"/>
      <c r="AF37" s="2"/>
      <c r="AG37" s="2"/>
      <c r="AH37" s="235"/>
    </row>
    <row r="38" spans="1:34" ht="30" customHeight="1">
      <c r="A38" s="14"/>
      <c r="B38" s="116"/>
      <c r="C38" s="116"/>
      <c r="D38" s="116"/>
      <c r="E38" s="116"/>
      <c r="F38" s="116"/>
      <c r="G38" s="116"/>
      <c r="H38" s="116"/>
      <c r="I38" s="457"/>
      <c r="J38" s="457"/>
      <c r="K38" s="457"/>
      <c r="L38" s="457"/>
      <c r="M38" s="116"/>
      <c r="N38" s="2"/>
      <c r="O38" s="2"/>
      <c r="P38" s="2"/>
      <c r="Q38" s="2"/>
      <c r="R38" s="2"/>
      <c r="S38" s="2"/>
      <c r="T38" s="2"/>
      <c r="U38" s="2"/>
      <c r="V38" s="2"/>
      <c r="W38" s="2"/>
      <c r="X38" s="2"/>
      <c r="Y38" s="2"/>
      <c r="Z38" s="2"/>
      <c r="AA38" s="2"/>
      <c r="AB38" s="2"/>
      <c r="AC38" s="2"/>
      <c r="AD38" s="2"/>
      <c r="AE38" s="2"/>
      <c r="AF38" s="2"/>
      <c r="AG38" s="2"/>
      <c r="AH38" s="235"/>
    </row>
    <row r="39" spans="1:34" ht="30" customHeight="1">
      <c r="A39" s="15"/>
      <c r="B39" s="4"/>
      <c r="C39" s="4"/>
      <c r="D39" s="4"/>
      <c r="E39" s="4"/>
      <c r="F39" s="4"/>
      <c r="G39" s="4"/>
      <c r="H39" s="4"/>
      <c r="I39" s="458"/>
      <c r="J39" s="458"/>
      <c r="K39" s="4"/>
      <c r="L39" s="4"/>
      <c r="M39" s="4"/>
      <c r="N39" s="4"/>
      <c r="O39" s="4"/>
      <c r="P39" s="4"/>
      <c r="Q39" s="4"/>
      <c r="R39" s="4"/>
      <c r="S39" s="4"/>
      <c r="T39" s="4"/>
      <c r="U39" s="4"/>
      <c r="V39" s="4"/>
      <c r="W39" s="4"/>
      <c r="X39" s="4"/>
      <c r="Y39" s="4"/>
      <c r="Z39" s="4"/>
      <c r="AA39" s="4"/>
      <c r="AB39" s="4"/>
      <c r="AC39" s="4"/>
      <c r="AD39" s="4"/>
      <c r="AE39" s="4"/>
      <c r="AF39" s="4"/>
      <c r="AG39" s="4"/>
      <c r="AH39" s="33"/>
    </row>
    <row r="40" spans="1:34" ht="17.25" customHeight="1"/>
    <row r="41" spans="1:34" ht="17.25" customHeight="1"/>
    <row r="47" spans="1:34" ht="25.5" customHeight="1"/>
  </sheetData>
  <mergeCells count="76">
    <mergeCell ref="A37:M37"/>
    <mergeCell ref="I38:J38"/>
    <mergeCell ref="K38:L38"/>
    <mergeCell ref="I39:J39"/>
    <mergeCell ref="A36:AH36"/>
    <mergeCell ref="A30:AB30"/>
    <mergeCell ref="AC30:AH31"/>
    <mergeCell ref="A35:AH35"/>
    <mergeCell ref="A34:AH34"/>
    <mergeCell ref="A33:AH33"/>
    <mergeCell ref="A32:AH32"/>
    <mergeCell ref="A31:AB31"/>
    <mergeCell ref="A1:AH1"/>
    <mergeCell ref="A26:F26"/>
    <mergeCell ref="A25:F25"/>
    <mergeCell ref="H29:Q29"/>
    <mergeCell ref="H28:Q28"/>
    <mergeCell ref="H27:Q27"/>
    <mergeCell ref="H26:Q26"/>
    <mergeCell ref="H25:Q25"/>
    <mergeCell ref="R25:W29"/>
    <mergeCell ref="A24:Q24"/>
    <mergeCell ref="R24:AH24"/>
    <mergeCell ref="X25:AH29"/>
    <mergeCell ref="M15:Q22"/>
    <mergeCell ref="H22:L22"/>
    <mergeCell ref="H21:L21"/>
    <mergeCell ref="H19:L20"/>
    <mergeCell ref="H15:L16"/>
    <mergeCell ref="X20:AB22"/>
    <mergeCell ref="X15:AB19"/>
    <mergeCell ref="AC19:AC20"/>
    <mergeCell ref="S18:W18"/>
    <mergeCell ref="S17:W17"/>
    <mergeCell ref="S16:W16"/>
    <mergeCell ref="S15:W15"/>
    <mergeCell ref="S22:W22"/>
    <mergeCell ref="S21:W21"/>
    <mergeCell ref="S20:W20"/>
    <mergeCell ref="S19:W19"/>
    <mergeCell ref="A23:AH23"/>
    <mergeCell ref="A14:AH14"/>
    <mergeCell ref="A15:F22"/>
    <mergeCell ref="G19:G20"/>
    <mergeCell ref="A11:F11"/>
    <mergeCell ref="G11:Q11"/>
    <mergeCell ref="R11:W11"/>
    <mergeCell ref="X11:AH11"/>
    <mergeCell ref="A12:F12"/>
    <mergeCell ref="G12:AH12"/>
    <mergeCell ref="AD22:AH22"/>
    <mergeCell ref="AD21:AH21"/>
    <mergeCell ref="AD19:AH20"/>
    <mergeCell ref="AD17:AH18"/>
    <mergeCell ref="AD15:AH16"/>
    <mergeCell ref="H17:L18"/>
    <mergeCell ref="A8:AH8"/>
    <mergeCell ref="A9:F9"/>
    <mergeCell ref="G9:Q9"/>
    <mergeCell ref="R9:W10"/>
    <mergeCell ref="X9:AH10"/>
    <mergeCell ref="A10:F10"/>
    <mergeCell ref="G10:Q10"/>
    <mergeCell ref="A6:F6"/>
    <mergeCell ref="G6:Q6"/>
    <mergeCell ref="R6:W6"/>
    <mergeCell ref="X6:AH6"/>
    <mergeCell ref="A7:F7"/>
    <mergeCell ref="G7:AH7"/>
    <mergeCell ref="A3:AH3"/>
    <mergeCell ref="A4:F4"/>
    <mergeCell ref="G4:Q4"/>
    <mergeCell ref="R4:W5"/>
    <mergeCell ref="X4:AH5"/>
    <mergeCell ref="A5:F5"/>
    <mergeCell ref="G5:Q5"/>
  </mergeCells>
  <phoneticPr fontId="6" type="noConversion"/>
  <printOptions horizontalCentered="1"/>
  <pageMargins left="0.59055118110236227" right="0.59055118110236227" top="1.1811023622047245" bottom="0" header="0" footer="0"/>
  <pageSetup paperSize="9" scale="61" orientation="portrait" r:id="rId1"/>
  <headerFooter>
    <oddHeader>&amp;L&amp;G&amp;R&amp;"MS PGothic,보통"&amp;10（様式1/2）
2024.5</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323" r:id="rId5" name="Check Box 107">
              <controlPr defaultSize="0" autoFill="0" autoLine="0" autoPict="0">
                <anchor moveWithCells="1">
                  <from>
                    <xdr:col>6</xdr:col>
                    <xdr:colOff>57150</xdr:colOff>
                    <xdr:row>14</xdr:row>
                    <xdr:rowOff>152400</xdr:rowOff>
                  </from>
                  <to>
                    <xdr:col>7</xdr:col>
                    <xdr:colOff>28575</xdr:colOff>
                    <xdr:row>15</xdr:row>
                    <xdr:rowOff>57150</xdr:rowOff>
                  </to>
                </anchor>
              </controlPr>
            </control>
          </mc:Choice>
        </mc:AlternateContent>
        <mc:AlternateContent xmlns:mc="http://schemas.openxmlformats.org/markup-compatibility/2006">
          <mc:Choice Requires="x14">
            <control shapeId="9324" r:id="rId6" name="Check Box 108">
              <controlPr defaultSize="0" autoFill="0" autoLine="0" autoPict="0">
                <anchor moveWithCells="1">
                  <from>
                    <xdr:col>6</xdr:col>
                    <xdr:colOff>57150</xdr:colOff>
                    <xdr:row>16</xdr:row>
                    <xdr:rowOff>152400</xdr:rowOff>
                  </from>
                  <to>
                    <xdr:col>7</xdr:col>
                    <xdr:colOff>28575</xdr:colOff>
                    <xdr:row>17</xdr:row>
                    <xdr:rowOff>0</xdr:rowOff>
                  </to>
                </anchor>
              </controlPr>
            </control>
          </mc:Choice>
        </mc:AlternateContent>
        <mc:AlternateContent xmlns:mc="http://schemas.openxmlformats.org/markup-compatibility/2006">
          <mc:Choice Requires="x14">
            <control shapeId="9325" r:id="rId7" name="Check Box 109">
              <controlPr defaultSize="0" autoFill="0" autoLine="0" autoPict="0">
                <anchor moveWithCells="1">
                  <from>
                    <xdr:col>6</xdr:col>
                    <xdr:colOff>57150</xdr:colOff>
                    <xdr:row>18</xdr:row>
                    <xdr:rowOff>123825</xdr:rowOff>
                  </from>
                  <to>
                    <xdr:col>7</xdr:col>
                    <xdr:colOff>28575</xdr:colOff>
                    <xdr:row>18</xdr:row>
                    <xdr:rowOff>371475</xdr:rowOff>
                  </to>
                </anchor>
              </controlPr>
            </control>
          </mc:Choice>
        </mc:AlternateContent>
        <mc:AlternateContent xmlns:mc="http://schemas.openxmlformats.org/markup-compatibility/2006">
          <mc:Choice Requires="x14">
            <control shapeId="9326" r:id="rId8" name="Check Box 110">
              <controlPr defaultSize="0" autoFill="0" autoLine="0" autoPict="0">
                <anchor moveWithCells="1">
                  <from>
                    <xdr:col>6</xdr:col>
                    <xdr:colOff>57150</xdr:colOff>
                    <xdr:row>20</xdr:row>
                    <xdr:rowOff>209550</xdr:rowOff>
                  </from>
                  <to>
                    <xdr:col>7</xdr:col>
                    <xdr:colOff>28575</xdr:colOff>
                    <xdr:row>21</xdr:row>
                    <xdr:rowOff>38100</xdr:rowOff>
                  </to>
                </anchor>
              </controlPr>
            </control>
          </mc:Choice>
        </mc:AlternateContent>
        <mc:AlternateContent xmlns:mc="http://schemas.openxmlformats.org/markup-compatibility/2006">
          <mc:Choice Requires="x14">
            <control shapeId="9372" r:id="rId9" name="Check Box 156">
              <controlPr defaultSize="0" autoFill="0" autoLine="0" autoPict="0">
                <anchor moveWithCells="1">
                  <from>
                    <xdr:col>28</xdr:col>
                    <xdr:colOff>57150</xdr:colOff>
                    <xdr:row>14</xdr:row>
                    <xdr:rowOff>152400</xdr:rowOff>
                  </from>
                  <to>
                    <xdr:col>29</xdr:col>
                    <xdr:colOff>28575</xdr:colOff>
                    <xdr:row>15</xdr:row>
                    <xdr:rowOff>57150</xdr:rowOff>
                  </to>
                </anchor>
              </controlPr>
            </control>
          </mc:Choice>
        </mc:AlternateContent>
        <mc:AlternateContent xmlns:mc="http://schemas.openxmlformats.org/markup-compatibility/2006">
          <mc:Choice Requires="x14">
            <control shapeId="9373" r:id="rId10" name="Check Box 157">
              <controlPr defaultSize="0" autoFill="0" autoLine="0" autoPict="0">
                <anchor moveWithCells="1">
                  <from>
                    <xdr:col>28</xdr:col>
                    <xdr:colOff>57150</xdr:colOff>
                    <xdr:row>16</xdr:row>
                    <xdr:rowOff>152400</xdr:rowOff>
                  </from>
                  <to>
                    <xdr:col>29</xdr:col>
                    <xdr:colOff>28575</xdr:colOff>
                    <xdr:row>17</xdr:row>
                    <xdr:rowOff>0</xdr:rowOff>
                  </to>
                </anchor>
              </controlPr>
            </control>
          </mc:Choice>
        </mc:AlternateContent>
        <mc:AlternateContent xmlns:mc="http://schemas.openxmlformats.org/markup-compatibility/2006">
          <mc:Choice Requires="x14">
            <control shapeId="9374" r:id="rId11" name="Check Box 158">
              <controlPr defaultSize="0" autoFill="0" autoLine="0" autoPict="0">
                <anchor moveWithCells="1">
                  <from>
                    <xdr:col>28</xdr:col>
                    <xdr:colOff>57150</xdr:colOff>
                    <xdr:row>18</xdr:row>
                    <xdr:rowOff>123825</xdr:rowOff>
                  </from>
                  <to>
                    <xdr:col>29</xdr:col>
                    <xdr:colOff>28575</xdr:colOff>
                    <xdr:row>18</xdr:row>
                    <xdr:rowOff>371475</xdr:rowOff>
                  </to>
                </anchor>
              </controlPr>
            </control>
          </mc:Choice>
        </mc:AlternateContent>
        <mc:AlternateContent xmlns:mc="http://schemas.openxmlformats.org/markup-compatibility/2006">
          <mc:Choice Requires="x14">
            <control shapeId="9393" r:id="rId12" name="Check Box 177">
              <controlPr defaultSize="0" autoFill="0" autoLine="0" autoPict="0">
                <anchor moveWithCells="1">
                  <from>
                    <xdr:col>17</xdr:col>
                    <xdr:colOff>66675</xdr:colOff>
                    <xdr:row>14</xdr:row>
                    <xdr:rowOff>9525</xdr:rowOff>
                  </from>
                  <to>
                    <xdr:col>18</xdr:col>
                    <xdr:colOff>28575</xdr:colOff>
                    <xdr:row>14</xdr:row>
                    <xdr:rowOff>257175</xdr:rowOff>
                  </to>
                </anchor>
              </controlPr>
            </control>
          </mc:Choice>
        </mc:AlternateContent>
        <mc:AlternateContent xmlns:mc="http://schemas.openxmlformats.org/markup-compatibility/2006">
          <mc:Choice Requires="x14">
            <control shapeId="9394" r:id="rId13" name="Check Box 178">
              <controlPr defaultSize="0" autoFill="0" autoLine="0" autoPict="0">
                <anchor moveWithCells="1">
                  <from>
                    <xdr:col>17</xdr:col>
                    <xdr:colOff>66675</xdr:colOff>
                    <xdr:row>15</xdr:row>
                    <xdr:rowOff>47625</xdr:rowOff>
                  </from>
                  <to>
                    <xdr:col>18</xdr:col>
                    <xdr:colOff>28575</xdr:colOff>
                    <xdr:row>15</xdr:row>
                    <xdr:rowOff>257175</xdr:rowOff>
                  </to>
                </anchor>
              </controlPr>
            </control>
          </mc:Choice>
        </mc:AlternateContent>
        <mc:AlternateContent xmlns:mc="http://schemas.openxmlformats.org/markup-compatibility/2006">
          <mc:Choice Requires="x14">
            <control shapeId="9395" r:id="rId14" name="Check Box 179">
              <controlPr defaultSize="0" autoFill="0" autoLine="0" autoPict="0">
                <anchor moveWithCells="1">
                  <from>
                    <xdr:col>17</xdr:col>
                    <xdr:colOff>66675</xdr:colOff>
                    <xdr:row>16</xdr:row>
                    <xdr:rowOff>47625</xdr:rowOff>
                  </from>
                  <to>
                    <xdr:col>18</xdr:col>
                    <xdr:colOff>28575</xdr:colOff>
                    <xdr:row>16</xdr:row>
                    <xdr:rowOff>257175</xdr:rowOff>
                  </to>
                </anchor>
              </controlPr>
            </control>
          </mc:Choice>
        </mc:AlternateContent>
        <mc:AlternateContent xmlns:mc="http://schemas.openxmlformats.org/markup-compatibility/2006">
          <mc:Choice Requires="x14">
            <control shapeId="9396" r:id="rId15" name="Check Box 180">
              <controlPr defaultSize="0" autoFill="0" autoLine="0" autoPict="0">
                <anchor moveWithCells="1">
                  <from>
                    <xdr:col>17</xdr:col>
                    <xdr:colOff>66675</xdr:colOff>
                    <xdr:row>17</xdr:row>
                    <xdr:rowOff>47625</xdr:rowOff>
                  </from>
                  <to>
                    <xdr:col>18</xdr:col>
                    <xdr:colOff>28575</xdr:colOff>
                    <xdr:row>17</xdr:row>
                    <xdr:rowOff>257175</xdr:rowOff>
                  </to>
                </anchor>
              </controlPr>
            </control>
          </mc:Choice>
        </mc:AlternateContent>
        <mc:AlternateContent xmlns:mc="http://schemas.openxmlformats.org/markup-compatibility/2006">
          <mc:Choice Requires="x14">
            <control shapeId="9397" r:id="rId16" name="Check Box 181">
              <controlPr defaultSize="0" autoFill="0" autoLine="0" autoPict="0">
                <anchor moveWithCells="1">
                  <from>
                    <xdr:col>17</xdr:col>
                    <xdr:colOff>66675</xdr:colOff>
                    <xdr:row>18</xdr:row>
                    <xdr:rowOff>28575</xdr:rowOff>
                  </from>
                  <to>
                    <xdr:col>18</xdr:col>
                    <xdr:colOff>28575</xdr:colOff>
                    <xdr:row>18</xdr:row>
                    <xdr:rowOff>247650</xdr:rowOff>
                  </to>
                </anchor>
              </controlPr>
            </control>
          </mc:Choice>
        </mc:AlternateContent>
        <mc:AlternateContent xmlns:mc="http://schemas.openxmlformats.org/markup-compatibility/2006">
          <mc:Choice Requires="x14">
            <control shapeId="9398" r:id="rId17" name="Check Box 182">
              <controlPr defaultSize="0" autoFill="0" autoLine="0" autoPict="0">
                <anchor moveWithCells="1">
                  <from>
                    <xdr:col>17</xdr:col>
                    <xdr:colOff>66675</xdr:colOff>
                    <xdr:row>19</xdr:row>
                    <xdr:rowOff>28575</xdr:rowOff>
                  </from>
                  <to>
                    <xdr:col>18</xdr:col>
                    <xdr:colOff>28575</xdr:colOff>
                    <xdr:row>19</xdr:row>
                    <xdr:rowOff>247650</xdr:rowOff>
                  </to>
                </anchor>
              </controlPr>
            </control>
          </mc:Choice>
        </mc:AlternateContent>
        <mc:AlternateContent xmlns:mc="http://schemas.openxmlformats.org/markup-compatibility/2006">
          <mc:Choice Requires="x14">
            <control shapeId="9399" r:id="rId18" name="Check Box 183">
              <controlPr defaultSize="0" autoFill="0" autoLine="0" autoPict="0">
                <anchor moveWithCells="1">
                  <from>
                    <xdr:col>17</xdr:col>
                    <xdr:colOff>66675</xdr:colOff>
                    <xdr:row>20</xdr:row>
                    <xdr:rowOff>28575</xdr:rowOff>
                  </from>
                  <to>
                    <xdr:col>18</xdr:col>
                    <xdr:colOff>28575</xdr:colOff>
                    <xdr:row>20</xdr:row>
                    <xdr:rowOff>247650</xdr:rowOff>
                  </to>
                </anchor>
              </controlPr>
            </control>
          </mc:Choice>
        </mc:AlternateContent>
        <mc:AlternateContent xmlns:mc="http://schemas.openxmlformats.org/markup-compatibility/2006">
          <mc:Choice Requires="x14">
            <control shapeId="9407" r:id="rId19" name="Check Box 191">
              <controlPr defaultSize="0" autoFill="0" autoLine="0" autoPict="0">
                <anchor moveWithCells="1">
                  <from>
                    <xdr:col>28</xdr:col>
                    <xdr:colOff>57150</xdr:colOff>
                    <xdr:row>20</xdr:row>
                    <xdr:rowOff>209550</xdr:rowOff>
                  </from>
                  <to>
                    <xdr:col>29</xdr:col>
                    <xdr:colOff>28575</xdr:colOff>
                    <xdr:row>21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0000"/>
    <pageSetUpPr fitToPage="1"/>
  </sheetPr>
  <dimension ref="A1:AQ41"/>
  <sheetViews>
    <sheetView showGridLines="0" zoomScale="85" zoomScaleNormal="85" zoomScaleSheetLayoutView="100" workbookViewId="0">
      <selection activeCell="BR14" sqref="BR14"/>
    </sheetView>
  </sheetViews>
  <sheetFormatPr defaultColWidth="2.25" defaultRowHeight="13.5"/>
  <cols>
    <col min="1" max="38" width="3" style="6" customWidth="1"/>
    <col min="39" max="16384" width="2.25" style="6"/>
  </cols>
  <sheetData>
    <row r="1" spans="1:39" ht="72" customHeight="1">
      <c r="A1" s="507" t="s">
        <v>247</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c r="AJ1" s="508"/>
      <c r="AK1" s="508"/>
      <c r="AL1" s="509"/>
    </row>
    <row r="2" spans="1:39" s="21" customFormat="1" ht="24"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row>
    <row r="3" spans="1:39" s="16" customFormat="1" ht="38.25" customHeight="1">
      <c r="A3" s="483"/>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row>
    <row r="4" spans="1:39" s="23" customFormat="1" ht="30" customHeight="1">
      <c r="A4" s="485" t="s">
        <v>24</v>
      </c>
      <c r="B4" s="486"/>
      <c r="C4" s="487"/>
      <c r="D4" s="485" t="s">
        <v>263</v>
      </c>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7"/>
      <c r="AM4" s="29"/>
    </row>
    <row r="5" spans="1:39" s="23" customFormat="1" ht="36.75" customHeight="1">
      <c r="A5" s="524"/>
      <c r="B5" s="525"/>
      <c r="C5" s="526"/>
      <c r="D5" s="519" t="s">
        <v>295</v>
      </c>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20"/>
      <c r="AM5" s="29"/>
    </row>
    <row r="6" spans="1:39" s="23" customFormat="1" ht="45.75" customHeight="1">
      <c r="A6" s="527"/>
      <c r="B6" s="528"/>
      <c r="C6" s="529"/>
      <c r="D6" s="489" t="s">
        <v>296</v>
      </c>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1"/>
      <c r="AM6" s="29"/>
    </row>
    <row r="7" spans="1:39" s="23" customFormat="1" ht="53.25" customHeight="1">
      <c r="A7" s="527"/>
      <c r="B7" s="528"/>
      <c r="C7" s="529"/>
      <c r="D7" s="521" t="s">
        <v>31</v>
      </c>
      <c r="E7" s="522"/>
      <c r="F7" s="522"/>
      <c r="G7" s="522"/>
      <c r="H7" s="522"/>
      <c r="I7" s="522"/>
      <c r="J7" s="522"/>
      <c r="K7" s="522"/>
      <c r="L7" s="522"/>
      <c r="M7" s="522"/>
      <c r="N7" s="522"/>
      <c r="O7" s="522"/>
      <c r="P7" s="522"/>
      <c r="Q7" s="522"/>
      <c r="R7" s="522"/>
      <c r="S7" s="522"/>
      <c r="T7" s="522"/>
      <c r="U7" s="522"/>
      <c r="V7" s="522"/>
      <c r="W7" s="522"/>
      <c r="X7" s="522"/>
      <c r="Y7" s="522"/>
      <c r="Z7" s="522"/>
      <c r="AA7" s="522"/>
      <c r="AB7" s="522"/>
      <c r="AC7" s="522"/>
      <c r="AD7" s="522"/>
      <c r="AE7" s="522"/>
      <c r="AF7" s="522"/>
      <c r="AG7" s="522"/>
      <c r="AH7" s="522"/>
      <c r="AI7" s="522"/>
      <c r="AJ7" s="522"/>
      <c r="AK7" s="522"/>
      <c r="AL7" s="523"/>
      <c r="AM7" s="29"/>
    </row>
    <row r="8" spans="1:39" ht="41.25" customHeight="1">
      <c r="A8" s="547"/>
      <c r="B8" s="547"/>
      <c r="C8" s="547"/>
      <c r="D8" s="547"/>
      <c r="E8" s="547"/>
      <c r="F8" s="547"/>
      <c r="G8" s="547"/>
      <c r="H8" s="547"/>
      <c r="I8" s="547"/>
      <c r="J8" s="547"/>
      <c r="K8" s="547"/>
      <c r="L8" s="547"/>
      <c r="M8" s="547"/>
      <c r="N8" s="547"/>
      <c r="O8" s="547"/>
      <c r="P8" s="547"/>
      <c r="Q8" s="547"/>
      <c r="R8" s="547"/>
      <c r="S8" s="547"/>
      <c r="T8" s="547"/>
      <c r="U8" s="547"/>
      <c r="V8" s="547"/>
      <c r="W8" s="547"/>
      <c r="X8" s="547"/>
      <c r="Y8" s="547"/>
      <c r="Z8" s="547"/>
      <c r="AA8" s="547"/>
      <c r="AB8" s="547"/>
      <c r="AC8" s="547"/>
      <c r="AD8" s="547"/>
      <c r="AE8" s="547"/>
      <c r="AF8" s="547"/>
      <c r="AG8" s="547"/>
      <c r="AH8" s="547"/>
      <c r="AI8" s="547"/>
      <c r="AJ8" s="547"/>
      <c r="AK8" s="547"/>
      <c r="AL8" s="547"/>
      <c r="AM8" s="7"/>
    </row>
    <row r="9" spans="1:39" ht="20.25" customHeight="1">
      <c r="A9" s="484"/>
      <c r="B9" s="484"/>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row>
    <row r="10" spans="1:39" s="13" customFormat="1" ht="12"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row>
    <row r="11" spans="1:39" s="24" customFormat="1" ht="30" customHeight="1">
      <c r="A11" s="468" t="s">
        <v>17</v>
      </c>
      <c r="B11" s="469"/>
      <c r="C11" s="469"/>
      <c r="D11" s="468" t="s">
        <v>264</v>
      </c>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70"/>
    </row>
    <row r="12" spans="1:39" s="24" customFormat="1" ht="48.75" customHeight="1">
      <c r="A12" s="510"/>
      <c r="B12" s="511"/>
      <c r="C12" s="512"/>
      <c r="D12" s="530" t="s">
        <v>23</v>
      </c>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2"/>
    </row>
    <row r="13" spans="1:39" s="24" customFormat="1" ht="39.75" customHeight="1">
      <c r="A13" s="513"/>
      <c r="B13" s="514"/>
      <c r="C13" s="515"/>
      <c r="D13" s="533" t="s">
        <v>25</v>
      </c>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5"/>
    </row>
    <row r="14" spans="1:39" s="24" customFormat="1" ht="29.25" customHeight="1">
      <c r="A14" s="516"/>
      <c r="B14" s="517"/>
      <c r="C14" s="518"/>
      <c r="D14" s="536" t="s">
        <v>18</v>
      </c>
      <c r="E14" s="537"/>
      <c r="F14" s="537"/>
      <c r="G14" s="537"/>
      <c r="H14" s="537"/>
      <c r="I14" s="537"/>
      <c r="J14" s="537"/>
      <c r="K14" s="537"/>
      <c r="L14" s="537"/>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537"/>
      <c r="AL14" s="538"/>
    </row>
    <row r="15" spans="1:39" ht="39" customHeight="1">
      <c r="A15" s="488"/>
      <c r="B15" s="488"/>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8"/>
    </row>
    <row r="16" spans="1:39" s="24" customFormat="1" ht="30" customHeight="1">
      <c r="A16" s="468" t="s">
        <v>17</v>
      </c>
      <c r="B16" s="469"/>
      <c r="C16" s="469"/>
      <c r="D16" s="468" t="s">
        <v>265</v>
      </c>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70"/>
    </row>
    <row r="17" spans="1:43" s="24" customFormat="1" ht="27" customHeight="1">
      <c r="A17" s="510"/>
      <c r="B17" s="511"/>
      <c r="C17" s="512"/>
      <c r="D17" s="473" t="s">
        <v>19</v>
      </c>
      <c r="E17" s="474"/>
      <c r="F17" s="474"/>
      <c r="G17" s="474"/>
      <c r="H17" s="474"/>
      <c r="I17" s="474"/>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74"/>
      <c r="AG17" s="474"/>
      <c r="AH17" s="474"/>
      <c r="AI17" s="474"/>
      <c r="AJ17" s="474"/>
      <c r="AK17" s="474"/>
      <c r="AL17" s="475"/>
    </row>
    <row r="18" spans="1:43" s="24" customFormat="1" ht="9" customHeight="1">
      <c r="A18" s="513"/>
      <c r="B18" s="514"/>
      <c r="C18" s="515"/>
      <c r="D18" s="476"/>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L18" s="478"/>
    </row>
    <row r="19" spans="1:43" s="24" customFormat="1" ht="9" customHeight="1">
      <c r="A19" s="513"/>
      <c r="B19" s="514"/>
      <c r="C19" s="515"/>
      <c r="D19" s="465"/>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7"/>
    </row>
    <row r="20" spans="1:43" s="24" customFormat="1" ht="35.25" customHeight="1">
      <c r="A20" s="513"/>
      <c r="B20" s="514"/>
      <c r="C20" s="515"/>
      <c r="D20" s="462" t="s">
        <v>20</v>
      </c>
      <c r="E20" s="463"/>
      <c r="F20" s="463"/>
      <c r="G20" s="463"/>
      <c r="H20" s="463"/>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3"/>
      <c r="AI20" s="463"/>
      <c r="AJ20" s="463"/>
      <c r="AK20" s="463"/>
      <c r="AL20" s="464"/>
    </row>
    <row r="21" spans="1:43" s="24" customFormat="1" ht="7.5" customHeight="1">
      <c r="A21" s="513"/>
      <c r="B21" s="514"/>
      <c r="C21" s="515"/>
      <c r="D21" s="498"/>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500"/>
    </row>
    <row r="22" spans="1:43" s="24" customFormat="1" ht="6.75" customHeight="1">
      <c r="A22" s="513"/>
      <c r="B22" s="514"/>
      <c r="C22" s="515"/>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8"/>
    </row>
    <row r="23" spans="1:43" s="24" customFormat="1" ht="42" customHeight="1">
      <c r="A23" s="513"/>
      <c r="B23" s="514"/>
      <c r="C23" s="515"/>
      <c r="D23" s="476" t="s">
        <v>30</v>
      </c>
      <c r="E23" s="539"/>
      <c r="F23" s="539"/>
      <c r="G23" s="539"/>
      <c r="H23" s="539"/>
      <c r="I23" s="539"/>
      <c r="J23" s="539"/>
      <c r="K23" s="539"/>
      <c r="L23" s="539"/>
      <c r="M23" s="539"/>
      <c r="N23" s="539"/>
      <c r="O23" s="539"/>
      <c r="P23" s="539"/>
      <c r="Q23" s="539"/>
      <c r="R23" s="539"/>
      <c r="S23" s="539"/>
      <c r="T23" s="539"/>
      <c r="U23" s="539"/>
      <c r="V23" s="539"/>
      <c r="W23" s="539"/>
      <c r="X23" s="539"/>
      <c r="Y23" s="539"/>
      <c r="Z23" s="539"/>
      <c r="AA23" s="539"/>
      <c r="AB23" s="539"/>
      <c r="AC23" s="539"/>
      <c r="AD23" s="539"/>
      <c r="AE23" s="539"/>
      <c r="AF23" s="539"/>
      <c r="AG23" s="539"/>
      <c r="AH23" s="539"/>
      <c r="AI23" s="539"/>
      <c r="AJ23" s="539"/>
      <c r="AK23" s="539"/>
      <c r="AL23" s="540"/>
    </row>
    <row r="24" spans="1:43" s="24" customFormat="1" ht="5.25" customHeight="1">
      <c r="A24" s="513"/>
      <c r="B24" s="514"/>
      <c r="C24" s="515"/>
      <c r="D24" s="39"/>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1"/>
    </row>
    <row r="25" spans="1:43" s="25" customFormat="1" ht="6.75" customHeight="1">
      <c r="A25" s="513"/>
      <c r="B25" s="514"/>
      <c r="C25" s="515"/>
      <c r="D25" s="465"/>
      <c r="E25" s="466"/>
      <c r="F25" s="466"/>
      <c r="G25" s="466"/>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6"/>
      <c r="AL25" s="467"/>
    </row>
    <row r="26" spans="1:43" s="25" customFormat="1" ht="36.75" customHeight="1">
      <c r="A26" s="513"/>
      <c r="B26" s="514"/>
      <c r="C26" s="515"/>
      <c r="D26" s="462" t="s">
        <v>134</v>
      </c>
      <c r="E26" s="463"/>
      <c r="F26" s="463"/>
      <c r="G26" s="463"/>
      <c r="H26" s="463"/>
      <c r="I26" s="463"/>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3"/>
      <c r="AL26" s="464"/>
    </row>
    <row r="27" spans="1:43" s="25" customFormat="1" ht="4.5" customHeight="1">
      <c r="A27" s="513"/>
      <c r="B27" s="514"/>
      <c r="C27" s="515"/>
      <c r="D27" s="495"/>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7"/>
    </row>
    <row r="28" spans="1:43" s="25" customFormat="1" ht="20.25" customHeight="1">
      <c r="A28" s="513"/>
      <c r="B28" s="514"/>
      <c r="C28" s="515"/>
      <c r="D28" s="544" t="s">
        <v>22</v>
      </c>
      <c r="E28" s="545"/>
      <c r="F28" s="545"/>
      <c r="G28" s="545"/>
      <c r="H28" s="545"/>
      <c r="I28" s="545"/>
      <c r="J28" s="545"/>
      <c r="K28" s="545"/>
      <c r="L28" s="545"/>
      <c r="M28" s="545"/>
      <c r="N28" s="545"/>
      <c r="O28" s="545"/>
      <c r="P28" s="545"/>
      <c r="Q28" s="545"/>
      <c r="R28" s="545"/>
      <c r="S28" s="545"/>
      <c r="T28" s="545"/>
      <c r="U28" s="545"/>
      <c r="V28" s="545"/>
      <c r="W28" s="545"/>
      <c r="X28" s="545"/>
      <c r="Y28" s="545"/>
      <c r="Z28" s="545"/>
      <c r="AA28" s="545"/>
      <c r="AB28" s="545"/>
      <c r="AC28" s="545"/>
      <c r="AD28" s="545"/>
      <c r="AE28" s="545"/>
      <c r="AF28" s="545"/>
      <c r="AG28" s="545"/>
      <c r="AH28" s="545"/>
      <c r="AI28" s="545"/>
      <c r="AJ28" s="545"/>
      <c r="AK28" s="545"/>
      <c r="AL28" s="546"/>
      <c r="AM28" s="26"/>
      <c r="AN28" s="27"/>
      <c r="AO28" s="27"/>
      <c r="AP28" s="27"/>
      <c r="AQ28" s="28"/>
    </row>
    <row r="29" spans="1:43" s="25" customFormat="1" ht="5.25" customHeight="1">
      <c r="A29" s="516"/>
      <c r="B29" s="517"/>
      <c r="C29" s="518"/>
      <c r="D29" s="541"/>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2"/>
      <c r="AL29" s="543"/>
      <c r="AM29" s="26"/>
      <c r="AN29" s="27"/>
      <c r="AO29" s="27"/>
      <c r="AP29" s="27"/>
      <c r="AQ29" s="28"/>
    </row>
    <row r="30" spans="1:43" s="8" customFormat="1" ht="33.75" customHeight="1">
      <c r="A30" s="19"/>
      <c r="B30" s="19"/>
      <c r="C30" s="19"/>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2"/>
      <c r="AN30" s="9"/>
      <c r="AO30" s="9"/>
      <c r="AP30" s="9"/>
      <c r="AQ30" s="10"/>
    </row>
    <row r="31" spans="1:43" s="8" customFormat="1" ht="35.25" customHeight="1">
      <c r="A31" s="9"/>
      <c r="B31" s="9"/>
      <c r="C31" s="481" t="s">
        <v>32</v>
      </c>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12"/>
      <c r="AL31" s="12"/>
      <c r="AM31" s="12"/>
      <c r="AN31" s="9"/>
      <c r="AO31" s="9"/>
      <c r="AP31" s="9"/>
      <c r="AQ31" s="10"/>
    </row>
    <row r="32" spans="1:43" s="8" customFormat="1" ht="24.75" customHeight="1">
      <c r="A32" s="9"/>
      <c r="B32" s="9"/>
      <c r="C32" s="501"/>
      <c r="D32" s="501"/>
      <c r="E32" s="501"/>
      <c r="F32" s="501"/>
      <c r="G32" s="501"/>
      <c r="H32" s="501"/>
      <c r="I32" s="501"/>
      <c r="J32" s="501"/>
      <c r="K32" s="501"/>
      <c r="L32" s="501"/>
      <c r="M32" s="501"/>
      <c r="N32" s="501"/>
      <c r="O32" s="501"/>
      <c r="P32" s="501"/>
      <c r="Q32" s="501"/>
      <c r="R32" s="501"/>
      <c r="S32" s="501"/>
      <c r="T32" s="501"/>
      <c r="U32" s="501"/>
      <c r="V32" s="501"/>
      <c r="W32" s="501"/>
      <c r="X32" s="501"/>
      <c r="Y32" s="501"/>
      <c r="Z32" s="501"/>
      <c r="AA32" s="501"/>
      <c r="AB32" s="501"/>
      <c r="AC32" s="501"/>
      <c r="AD32" s="501"/>
      <c r="AE32" s="501"/>
      <c r="AF32" s="501"/>
      <c r="AG32" s="501"/>
      <c r="AH32" s="501"/>
      <c r="AI32" s="501"/>
      <c r="AJ32" s="501"/>
      <c r="AK32" s="12"/>
      <c r="AL32" s="12"/>
      <c r="AM32" s="12"/>
      <c r="AN32" s="9"/>
      <c r="AO32" s="9"/>
      <c r="AP32" s="9"/>
      <c r="AQ32" s="10"/>
    </row>
    <row r="33" spans="1:42" s="48" customFormat="1" ht="27" customHeight="1">
      <c r="A33" s="46"/>
      <c r="B33" s="46"/>
      <c r="C33" s="46"/>
      <c r="D33" s="77"/>
      <c r="E33" s="77"/>
      <c r="F33" s="78"/>
      <c r="G33" s="78"/>
      <c r="H33" s="78"/>
      <c r="I33" s="479">
        <v>2025</v>
      </c>
      <c r="J33" s="479"/>
      <c r="K33" s="479"/>
      <c r="L33" s="479"/>
      <c r="M33" s="49" t="s">
        <v>34</v>
      </c>
      <c r="N33" s="50"/>
      <c r="O33" s="479"/>
      <c r="P33" s="479"/>
      <c r="Q33" s="479"/>
      <c r="R33" s="49" t="s">
        <v>35</v>
      </c>
      <c r="S33" s="480"/>
      <c r="T33" s="480"/>
      <c r="U33" s="480"/>
      <c r="V33" s="49" t="s">
        <v>36</v>
      </c>
      <c r="W33" s="49"/>
      <c r="X33" s="77"/>
      <c r="Y33" s="77"/>
      <c r="Z33" s="77"/>
      <c r="AA33" s="77"/>
      <c r="AB33" s="77"/>
      <c r="AC33" s="77"/>
      <c r="AD33" s="77"/>
      <c r="AE33" s="77"/>
      <c r="AF33" s="77"/>
      <c r="AG33" s="77"/>
      <c r="AH33" s="77"/>
      <c r="AI33" s="77"/>
      <c r="AJ33" s="47"/>
      <c r="AK33" s="47"/>
      <c r="AL33" s="47"/>
      <c r="AM33" s="47"/>
      <c r="AN33" s="47"/>
      <c r="AO33" s="47"/>
      <c r="AP33" s="47"/>
    </row>
    <row r="34" spans="1:42" s="57" customFormat="1" ht="9" customHeight="1">
      <c r="A34" s="53"/>
      <c r="B34" s="53"/>
      <c r="C34" s="53"/>
      <c r="D34" s="79"/>
      <c r="E34" s="79"/>
      <c r="F34" s="80"/>
      <c r="G34" s="80"/>
      <c r="H34" s="80"/>
      <c r="I34" s="81"/>
      <c r="J34" s="81"/>
      <c r="K34" s="81"/>
      <c r="L34" s="81"/>
      <c r="M34" s="55"/>
      <c r="N34" s="56"/>
      <c r="O34" s="81"/>
      <c r="P34" s="81"/>
      <c r="Q34" s="55"/>
      <c r="R34" s="55"/>
      <c r="S34" s="82"/>
      <c r="T34" s="82"/>
      <c r="U34" s="82"/>
      <c r="V34" s="55"/>
      <c r="W34" s="55"/>
      <c r="X34" s="79"/>
      <c r="Y34" s="79"/>
      <c r="Z34" s="79"/>
      <c r="AA34" s="79"/>
      <c r="AB34" s="79"/>
      <c r="AC34" s="79"/>
      <c r="AD34" s="79"/>
      <c r="AE34" s="79"/>
      <c r="AF34" s="79"/>
      <c r="AG34" s="79"/>
      <c r="AH34" s="79"/>
      <c r="AI34" s="79"/>
      <c r="AJ34" s="54"/>
      <c r="AK34" s="54"/>
      <c r="AL34" s="54"/>
      <c r="AM34" s="54"/>
      <c r="AN34" s="54"/>
      <c r="AO34" s="54"/>
      <c r="AP34" s="54"/>
    </row>
    <row r="35" spans="1:42" s="8" customFormat="1" ht="27" customHeight="1">
      <c r="A35" s="502"/>
      <c r="B35" s="502"/>
      <c r="C35" s="502"/>
      <c r="D35" s="83"/>
      <c r="E35" s="52"/>
      <c r="F35" s="52"/>
      <c r="G35" s="52"/>
      <c r="H35" s="506" t="s">
        <v>37</v>
      </c>
      <c r="I35" s="506"/>
      <c r="J35" s="506"/>
      <c r="K35" s="506"/>
      <c r="L35" s="506"/>
      <c r="M35" s="506"/>
      <c r="N35" s="506"/>
      <c r="O35" s="506"/>
      <c r="P35" s="506"/>
      <c r="Q35" s="505" t="str">
        <f>'企業情報（記入必）'!C3&amp;""</f>
        <v/>
      </c>
      <c r="R35" s="505"/>
      <c r="S35" s="505"/>
      <c r="T35" s="505"/>
      <c r="U35" s="505"/>
      <c r="V35" s="505"/>
      <c r="W35" s="505"/>
      <c r="X35" s="505"/>
      <c r="Y35" s="505"/>
      <c r="Z35" s="505"/>
      <c r="AA35" s="505"/>
      <c r="AB35" s="505"/>
      <c r="AC35" s="505"/>
      <c r="AD35" s="505"/>
      <c r="AE35" s="52"/>
      <c r="AF35" s="52"/>
      <c r="AG35" s="52"/>
      <c r="AH35" s="52"/>
      <c r="AI35" s="52"/>
      <c r="AJ35" s="52"/>
      <c r="AK35" s="52"/>
      <c r="AL35" s="52"/>
      <c r="AM35" s="11"/>
      <c r="AN35" s="11"/>
      <c r="AO35" s="11"/>
      <c r="AP35" s="11"/>
    </row>
    <row r="36" spans="1:42" s="8" customFormat="1" ht="8.25" customHeight="1">
      <c r="A36" s="36"/>
      <c r="B36" s="36"/>
      <c r="C36" s="36"/>
      <c r="D36" s="83"/>
      <c r="E36" s="52"/>
      <c r="F36" s="52"/>
      <c r="G36" s="52"/>
      <c r="H36" s="70"/>
      <c r="I36" s="70"/>
      <c r="J36" s="70"/>
      <c r="K36" s="70"/>
      <c r="L36" s="70"/>
      <c r="M36" s="70"/>
      <c r="N36" s="70"/>
      <c r="O36" s="70"/>
      <c r="P36" s="70"/>
      <c r="Q36" s="83"/>
      <c r="R36" s="83"/>
      <c r="S36" s="51"/>
      <c r="T36" s="51"/>
      <c r="U36" s="51"/>
      <c r="V36" s="51"/>
      <c r="W36" s="52"/>
      <c r="X36" s="52"/>
      <c r="Y36" s="52"/>
      <c r="Z36" s="52"/>
      <c r="AA36" s="52"/>
      <c r="AB36" s="52"/>
      <c r="AC36" s="52"/>
      <c r="AD36" s="52"/>
      <c r="AE36" s="52"/>
      <c r="AF36" s="52"/>
      <c r="AG36" s="52"/>
      <c r="AH36" s="52"/>
      <c r="AI36" s="52"/>
      <c r="AJ36" s="52"/>
      <c r="AK36" s="52"/>
      <c r="AL36" s="52"/>
      <c r="AM36" s="11"/>
      <c r="AN36" s="11"/>
      <c r="AO36" s="11"/>
      <c r="AP36" s="11"/>
    </row>
    <row r="37" spans="1:42" s="8" customFormat="1" ht="27" customHeight="1">
      <c r="A37" s="502"/>
      <c r="B37" s="502"/>
      <c r="C37" s="502"/>
      <c r="D37" s="83"/>
      <c r="E37" s="52"/>
      <c r="F37" s="52"/>
      <c r="G37" s="52"/>
      <c r="H37" s="471" t="s">
        <v>38</v>
      </c>
      <c r="I37" s="471"/>
      <c r="J37" s="471"/>
      <c r="K37" s="471"/>
      <c r="L37" s="471"/>
      <c r="M37" s="471"/>
      <c r="N37" s="471"/>
      <c r="O37" s="471"/>
      <c r="P37" s="471"/>
      <c r="Q37" s="472" t="str">
        <f>'企業情報（記入必）'!C6&amp;""</f>
        <v/>
      </c>
      <c r="R37" s="472"/>
      <c r="S37" s="472"/>
      <c r="T37" s="472"/>
      <c r="U37" s="472"/>
      <c r="V37" s="472"/>
      <c r="W37" s="472"/>
      <c r="X37" s="472"/>
      <c r="Y37" s="52"/>
      <c r="Z37" s="482" t="s">
        <v>39</v>
      </c>
      <c r="AA37" s="482"/>
      <c r="AB37" s="482"/>
      <c r="AC37" s="482"/>
      <c r="AD37" s="482"/>
      <c r="AE37" s="482"/>
      <c r="AF37" s="482"/>
      <c r="AG37" s="52"/>
      <c r="AH37" s="52"/>
      <c r="AI37" s="52"/>
      <c r="AJ37" s="52"/>
      <c r="AK37" s="52"/>
      <c r="AL37" s="52"/>
      <c r="AM37" s="11"/>
      <c r="AN37" s="11"/>
      <c r="AO37" s="11"/>
      <c r="AP37" s="11"/>
    </row>
    <row r="38" spans="1:42" s="8" customFormat="1" ht="15" customHeight="1">
      <c r="A38" s="502"/>
      <c r="B38" s="502"/>
      <c r="C38" s="502"/>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11"/>
      <c r="AK38" s="11"/>
      <c r="AL38" s="11"/>
      <c r="AM38" s="11"/>
      <c r="AN38" s="11"/>
      <c r="AO38" s="11"/>
      <c r="AP38" s="11"/>
    </row>
    <row r="39" spans="1:42" s="8" customFormat="1" ht="27.75" customHeight="1">
      <c r="A39" s="502"/>
      <c r="B39" s="502"/>
      <c r="C39" s="502"/>
      <c r="D39" s="503" t="s">
        <v>21</v>
      </c>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11"/>
      <c r="AK39" s="11"/>
      <c r="AL39" s="11"/>
      <c r="AM39" s="11"/>
      <c r="AN39" s="11"/>
      <c r="AO39" s="11"/>
      <c r="AP39" s="11"/>
    </row>
    <row r="40" spans="1:42" s="8" customFormat="1" ht="11.25" customHeight="1">
      <c r="A40" s="502"/>
      <c r="B40" s="502"/>
      <c r="C40" s="502"/>
      <c r="D40" s="11"/>
      <c r="E40" s="11"/>
      <c r="F40" s="504"/>
      <c r="G40" s="504"/>
      <c r="H40" s="504"/>
      <c r="I40" s="504"/>
      <c r="J40" s="504"/>
      <c r="K40" s="504"/>
      <c r="L40" s="504"/>
      <c r="M40" s="504"/>
      <c r="N40" s="504"/>
      <c r="O40" s="504"/>
      <c r="P40" s="492"/>
      <c r="Q40" s="492"/>
      <c r="R40" s="492"/>
      <c r="S40" s="493"/>
      <c r="T40" s="493"/>
      <c r="U40" s="493"/>
      <c r="V40" s="494"/>
      <c r="W40" s="494"/>
      <c r="X40" s="494"/>
      <c r="Y40" s="494"/>
      <c r="Z40" s="494"/>
      <c r="AA40" s="494"/>
      <c r="AB40" s="494"/>
      <c r="AC40" s="494"/>
      <c r="AD40" s="11"/>
      <c r="AE40" s="11"/>
      <c r="AF40" s="11"/>
      <c r="AG40" s="11"/>
      <c r="AH40" s="11"/>
      <c r="AI40" s="11"/>
      <c r="AJ40" s="11"/>
      <c r="AK40" s="11"/>
      <c r="AL40" s="11"/>
      <c r="AM40" s="11"/>
      <c r="AN40" s="11"/>
      <c r="AO40" s="11"/>
      <c r="AP40" s="11"/>
    </row>
    <row r="41" spans="1:42" s="8" customFormat="1" ht="27.75" customHeight="1">
      <c r="A41" s="9"/>
      <c r="B41" s="9"/>
      <c r="C41" s="9"/>
      <c r="D41" s="11"/>
      <c r="E41" s="11"/>
      <c r="F41" s="42"/>
      <c r="G41" s="42"/>
      <c r="H41" s="42"/>
      <c r="I41" s="42"/>
      <c r="J41" s="42"/>
      <c r="K41" s="42"/>
      <c r="L41" s="42"/>
      <c r="M41" s="45"/>
      <c r="N41" s="42"/>
      <c r="O41" s="42"/>
      <c r="P41" s="43"/>
      <c r="Q41" s="43"/>
      <c r="R41" s="45"/>
      <c r="S41" s="44"/>
      <c r="T41" s="44"/>
      <c r="U41" s="44"/>
      <c r="V41" s="45"/>
      <c r="W41" s="11"/>
      <c r="X41" s="11"/>
      <c r="Y41" s="11"/>
      <c r="Z41" s="11"/>
      <c r="AA41" s="11"/>
      <c r="AB41" s="11"/>
      <c r="AC41" s="11"/>
      <c r="AD41" s="11"/>
      <c r="AE41" s="11"/>
      <c r="AF41" s="11"/>
      <c r="AG41" s="11"/>
      <c r="AH41" s="11"/>
      <c r="AI41" s="11"/>
      <c r="AJ41" s="11"/>
      <c r="AK41" s="11"/>
      <c r="AL41" s="11"/>
      <c r="AM41" s="11"/>
      <c r="AN41" s="11"/>
      <c r="AO41" s="11"/>
      <c r="AP41" s="11"/>
    </row>
  </sheetData>
  <mergeCells count="50">
    <mergeCell ref="A1:AL1"/>
    <mergeCell ref="A11:C11"/>
    <mergeCell ref="A12:C14"/>
    <mergeCell ref="A17:C29"/>
    <mergeCell ref="D5:AL5"/>
    <mergeCell ref="D11:AL11"/>
    <mergeCell ref="D7:AL7"/>
    <mergeCell ref="A5:C7"/>
    <mergeCell ref="D12:AL12"/>
    <mergeCell ref="D13:AL13"/>
    <mergeCell ref="D14:AL14"/>
    <mergeCell ref="D23:AL23"/>
    <mergeCell ref="D29:AL29"/>
    <mergeCell ref="D26:AL26"/>
    <mergeCell ref="D28:AL28"/>
    <mergeCell ref="A8:AL8"/>
    <mergeCell ref="P40:R40"/>
    <mergeCell ref="S40:U40"/>
    <mergeCell ref="V40:AC40"/>
    <mergeCell ref="D27:AL27"/>
    <mergeCell ref="D21:AL21"/>
    <mergeCell ref="C32:AJ32"/>
    <mergeCell ref="A38:C38"/>
    <mergeCell ref="A35:C35"/>
    <mergeCell ref="A37:C37"/>
    <mergeCell ref="A39:C39"/>
    <mergeCell ref="D39:AI39"/>
    <mergeCell ref="A40:C40"/>
    <mergeCell ref="F40:O40"/>
    <mergeCell ref="Q35:AD35"/>
    <mergeCell ref="O33:Q33"/>
    <mergeCell ref="H35:P35"/>
    <mergeCell ref="A3:AL3"/>
    <mergeCell ref="A9:AL9"/>
    <mergeCell ref="A4:C4"/>
    <mergeCell ref="D4:AL4"/>
    <mergeCell ref="A15:AL15"/>
    <mergeCell ref="D6:AL6"/>
    <mergeCell ref="D20:AL20"/>
    <mergeCell ref="D19:AL19"/>
    <mergeCell ref="A16:C16"/>
    <mergeCell ref="D16:AL16"/>
    <mergeCell ref="H37:P37"/>
    <mergeCell ref="Q37:X37"/>
    <mergeCell ref="D17:AL18"/>
    <mergeCell ref="I33:L33"/>
    <mergeCell ref="S33:U33"/>
    <mergeCell ref="C31:AJ31"/>
    <mergeCell ref="D25:AL25"/>
    <mergeCell ref="Z37:AF37"/>
  </mergeCells>
  <phoneticPr fontId="6" type="noConversion"/>
  <printOptions horizontalCentered="1"/>
  <pageMargins left="0.70866141732283472" right="0.70866141732283472" top="0.74803149606299213" bottom="0.35433070866141736" header="0.31496062992125984" footer="0.31496062992125984"/>
  <pageSetup paperSize="9" scale="77" orientation="portrait" r:id="rId1"/>
  <headerFooter>
    <oddHeader>&amp;L&amp;G&amp;R（様式2/2）
2024.2</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7" r:id="rId5" name="Check Box 3">
              <controlPr defaultSize="0" autoFill="0" autoLine="0" autoPict="0">
                <anchor moveWithCells="1">
                  <from>
                    <xdr:col>0</xdr:col>
                    <xdr:colOff>209550</xdr:colOff>
                    <xdr:row>5</xdr:row>
                    <xdr:rowOff>209550</xdr:rowOff>
                  </from>
                  <to>
                    <xdr:col>2</xdr:col>
                    <xdr:colOff>57150</xdr:colOff>
                    <xdr:row>5</xdr:row>
                    <xdr:rowOff>419100</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0</xdr:col>
                    <xdr:colOff>209550</xdr:colOff>
                    <xdr:row>12</xdr:row>
                    <xdr:rowOff>19050</xdr:rowOff>
                  </from>
                  <to>
                    <xdr:col>2</xdr:col>
                    <xdr:colOff>57150</xdr:colOff>
                    <xdr:row>12</xdr:row>
                    <xdr:rowOff>228600</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from>
                    <xdr:col>0</xdr:col>
                    <xdr:colOff>209550</xdr:colOff>
                    <xdr:row>22</xdr:row>
                    <xdr:rowOff>9525</xdr:rowOff>
                  </from>
                  <to>
                    <xdr:col>2</xdr:col>
                    <xdr:colOff>57150</xdr:colOff>
                    <xdr:row>22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AH45"/>
  <sheetViews>
    <sheetView showGridLines="0" zoomScale="70" zoomScaleNormal="70" zoomScaleSheetLayoutView="70" zoomScalePageLayoutView="85" workbookViewId="0">
      <selection activeCell="A3" sqref="A3:AH3"/>
    </sheetView>
  </sheetViews>
  <sheetFormatPr defaultColWidth="9" defaultRowHeight="18.75"/>
  <cols>
    <col min="1" max="6" width="5" style="183" customWidth="1"/>
    <col min="7" max="34" width="4.5" style="183" customWidth="1"/>
    <col min="35" max="16384" width="9" style="183"/>
  </cols>
  <sheetData>
    <row r="1" spans="1:34" ht="72" customHeight="1">
      <c r="A1" s="550" t="s">
        <v>200</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2"/>
    </row>
    <row r="2" spans="1:34" ht="30" customHeight="1">
      <c r="A2" s="559" t="s">
        <v>349</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1"/>
    </row>
    <row r="3" spans="1:34" ht="30" customHeight="1">
      <c r="A3" s="358" t="s">
        <v>248</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60"/>
    </row>
    <row r="4" spans="1:34" ht="30" customHeight="1">
      <c r="A4" s="361" t="s">
        <v>187</v>
      </c>
      <c r="B4" s="362"/>
      <c r="C4" s="362"/>
      <c r="D4" s="362"/>
      <c r="E4" s="362"/>
      <c r="F4" s="362"/>
      <c r="G4" s="553" t="str">
        <f>'企業情報（記入必）'!C3&amp;""</f>
        <v/>
      </c>
      <c r="H4" s="553"/>
      <c r="I4" s="553"/>
      <c r="J4" s="553"/>
      <c r="K4" s="553"/>
      <c r="L4" s="553"/>
      <c r="M4" s="553"/>
      <c r="N4" s="553"/>
      <c r="O4" s="553"/>
      <c r="P4" s="553"/>
      <c r="Q4" s="553"/>
      <c r="R4" s="364" t="s">
        <v>189</v>
      </c>
      <c r="S4" s="362"/>
      <c r="T4" s="362"/>
      <c r="U4" s="362"/>
      <c r="V4" s="362"/>
      <c r="W4" s="362"/>
      <c r="X4" s="553" t="str">
        <f>'企業情報（記入必）'!C5&amp;""</f>
        <v/>
      </c>
      <c r="Y4" s="553"/>
      <c r="Z4" s="553"/>
      <c r="AA4" s="553"/>
      <c r="AB4" s="553"/>
      <c r="AC4" s="553"/>
      <c r="AD4" s="553"/>
      <c r="AE4" s="553"/>
      <c r="AF4" s="553"/>
      <c r="AG4" s="553"/>
      <c r="AH4" s="554"/>
    </row>
    <row r="5" spans="1:34" ht="30" customHeight="1">
      <c r="A5" s="369" t="s">
        <v>188</v>
      </c>
      <c r="B5" s="365"/>
      <c r="C5" s="365"/>
      <c r="D5" s="365"/>
      <c r="E5" s="365"/>
      <c r="F5" s="365"/>
      <c r="G5" s="555" t="str">
        <f>'企業情報（記入必）'!C4&amp;""</f>
        <v/>
      </c>
      <c r="H5" s="555"/>
      <c r="I5" s="555"/>
      <c r="J5" s="555"/>
      <c r="K5" s="555"/>
      <c r="L5" s="555"/>
      <c r="M5" s="555"/>
      <c r="N5" s="555"/>
      <c r="O5" s="555"/>
      <c r="P5" s="555"/>
      <c r="Q5" s="555"/>
      <c r="R5" s="365"/>
      <c r="S5" s="365"/>
      <c r="T5" s="365"/>
      <c r="U5" s="365"/>
      <c r="V5" s="365"/>
      <c r="W5" s="365"/>
      <c r="X5" s="555"/>
      <c r="Y5" s="555"/>
      <c r="Z5" s="555"/>
      <c r="AA5" s="555"/>
      <c r="AB5" s="555"/>
      <c r="AC5" s="555"/>
      <c r="AD5" s="555"/>
      <c r="AE5" s="555"/>
      <c r="AF5" s="555"/>
      <c r="AG5" s="555"/>
      <c r="AH5" s="556"/>
    </row>
    <row r="6" spans="1:34" ht="30" customHeight="1">
      <c r="A6" s="369" t="s">
        <v>198</v>
      </c>
      <c r="B6" s="365"/>
      <c r="C6" s="365"/>
      <c r="D6" s="365"/>
      <c r="E6" s="365"/>
      <c r="F6" s="365"/>
      <c r="G6" s="557" t="str">
        <f>'企業情報（記入必）'!C9&amp;""</f>
        <v/>
      </c>
      <c r="H6" s="557"/>
      <c r="I6" s="557"/>
      <c r="J6" s="557"/>
      <c r="K6" s="557"/>
      <c r="L6" s="557"/>
      <c r="M6" s="557"/>
      <c r="N6" s="557"/>
      <c r="O6" s="557"/>
      <c r="P6" s="557"/>
      <c r="Q6" s="557"/>
      <c r="R6" s="365" t="s">
        <v>0</v>
      </c>
      <c r="S6" s="365"/>
      <c r="T6" s="365"/>
      <c r="U6" s="365"/>
      <c r="V6" s="365"/>
      <c r="W6" s="365"/>
      <c r="X6" s="557" t="str">
        <f>'企業情報（記入必）'!C8&amp;""</f>
        <v/>
      </c>
      <c r="Y6" s="557"/>
      <c r="Z6" s="557"/>
      <c r="AA6" s="557"/>
      <c r="AB6" s="557"/>
      <c r="AC6" s="557"/>
      <c r="AD6" s="557"/>
      <c r="AE6" s="557"/>
      <c r="AF6" s="557"/>
      <c r="AG6" s="557"/>
      <c r="AH6" s="558"/>
    </row>
    <row r="7" spans="1:34" ht="30" customHeight="1">
      <c r="A7" s="372" t="s">
        <v>199</v>
      </c>
      <c r="B7" s="373"/>
      <c r="C7" s="373"/>
      <c r="D7" s="373"/>
      <c r="E7" s="373"/>
      <c r="F7" s="373"/>
      <c r="G7" s="548" t="str">
        <f>'企業情報（記入必）'!C10&amp;""</f>
        <v/>
      </c>
      <c r="H7" s="548"/>
      <c r="I7" s="548"/>
      <c r="J7" s="548"/>
      <c r="K7" s="548"/>
      <c r="L7" s="548"/>
      <c r="M7" s="548"/>
      <c r="N7" s="548"/>
      <c r="O7" s="548"/>
      <c r="P7" s="548"/>
      <c r="Q7" s="548"/>
      <c r="R7" s="548"/>
      <c r="S7" s="548"/>
      <c r="T7" s="548"/>
      <c r="U7" s="548"/>
      <c r="V7" s="548"/>
      <c r="W7" s="548"/>
      <c r="X7" s="548"/>
      <c r="Y7" s="548"/>
      <c r="Z7" s="548"/>
      <c r="AA7" s="548"/>
      <c r="AB7" s="548"/>
      <c r="AC7" s="548"/>
      <c r="AD7" s="548"/>
      <c r="AE7" s="548"/>
      <c r="AF7" s="548"/>
      <c r="AG7" s="548"/>
      <c r="AH7" s="549"/>
    </row>
    <row r="8" spans="1:34" ht="30" customHeight="1">
      <c r="A8" s="358" t="s">
        <v>249</v>
      </c>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60"/>
    </row>
    <row r="9" spans="1:34" ht="30" customHeight="1">
      <c r="A9" s="361" t="s">
        <v>187</v>
      </c>
      <c r="B9" s="362"/>
      <c r="C9" s="362"/>
      <c r="D9" s="362"/>
      <c r="E9" s="362"/>
      <c r="F9" s="362"/>
      <c r="G9" s="562"/>
      <c r="H9" s="376"/>
      <c r="I9" s="376"/>
      <c r="J9" s="376"/>
      <c r="K9" s="376"/>
      <c r="L9" s="376"/>
      <c r="M9" s="376"/>
      <c r="N9" s="376"/>
      <c r="O9" s="376"/>
      <c r="P9" s="376"/>
      <c r="Q9" s="376"/>
      <c r="R9" s="364" t="s">
        <v>305</v>
      </c>
      <c r="S9" s="377"/>
      <c r="T9" s="377"/>
      <c r="U9" s="377"/>
      <c r="V9" s="377"/>
      <c r="W9" s="377"/>
      <c r="X9" s="562"/>
      <c r="Y9" s="376"/>
      <c r="Z9" s="376"/>
      <c r="AA9" s="376"/>
      <c r="AB9" s="376"/>
      <c r="AC9" s="376"/>
      <c r="AD9" s="376"/>
      <c r="AE9" s="376"/>
      <c r="AF9" s="376"/>
      <c r="AG9" s="376"/>
      <c r="AH9" s="366"/>
    </row>
    <row r="10" spans="1:34" ht="30" customHeight="1">
      <c r="A10" s="369" t="s">
        <v>185</v>
      </c>
      <c r="B10" s="365"/>
      <c r="C10" s="365"/>
      <c r="D10" s="365"/>
      <c r="E10" s="365"/>
      <c r="F10" s="365"/>
      <c r="G10" s="564"/>
      <c r="H10" s="367"/>
      <c r="I10" s="367"/>
      <c r="J10" s="367"/>
      <c r="K10" s="367"/>
      <c r="L10" s="367"/>
      <c r="M10" s="367"/>
      <c r="N10" s="367"/>
      <c r="O10" s="367"/>
      <c r="P10" s="367"/>
      <c r="Q10" s="367"/>
      <c r="R10" s="378"/>
      <c r="S10" s="378"/>
      <c r="T10" s="378"/>
      <c r="U10" s="378"/>
      <c r="V10" s="378"/>
      <c r="W10" s="378"/>
      <c r="X10" s="367"/>
      <c r="Y10" s="367"/>
      <c r="Z10" s="367"/>
      <c r="AA10" s="367"/>
      <c r="AB10" s="367"/>
      <c r="AC10" s="367"/>
      <c r="AD10" s="367"/>
      <c r="AE10" s="367"/>
      <c r="AF10" s="367"/>
      <c r="AG10" s="367"/>
      <c r="AH10" s="368"/>
    </row>
    <row r="11" spans="1:34" ht="30" customHeight="1">
      <c r="A11" s="369" t="s">
        <v>198</v>
      </c>
      <c r="B11" s="365"/>
      <c r="C11" s="365"/>
      <c r="D11" s="365"/>
      <c r="E11" s="365"/>
      <c r="F11" s="365"/>
      <c r="G11" s="564"/>
      <c r="H11" s="367"/>
      <c r="I11" s="367"/>
      <c r="J11" s="367"/>
      <c r="K11" s="367"/>
      <c r="L11" s="367"/>
      <c r="M11" s="367"/>
      <c r="N11" s="367"/>
      <c r="O11" s="367"/>
      <c r="P11" s="367"/>
      <c r="Q11" s="367"/>
      <c r="R11" s="378" t="s">
        <v>0</v>
      </c>
      <c r="S11" s="378"/>
      <c r="T11" s="378"/>
      <c r="U11" s="378"/>
      <c r="V11" s="378"/>
      <c r="W11" s="378"/>
      <c r="X11" s="563"/>
      <c r="Y11" s="370"/>
      <c r="Z11" s="370"/>
      <c r="AA11" s="370"/>
      <c r="AB11" s="370"/>
      <c r="AC11" s="370"/>
      <c r="AD11" s="370"/>
      <c r="AE11" s="370"/>
      <c r="AF11" s="370"/>
      <c r="AG11" s="370"/>
      <c r="AH11" s="371"/>
    </row>
    <row r="12" spans="1:34" ht="30" customHeight="1">
      <c r="A12" s="372" t="s">
        <v>199</v>
      </c>
      <c r="B12" s="373"/>
      <c r="C12" s="373"/>
      <c r="D12" s="373"/>
      <c r="E12" s="373"/>
      <c r="F12" s="373"/>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5"/>
    </row>
    <row r="13" spans="1:34" ht="30" customHeight="1">
      <c r="A13" s="358" t="s">
        <v>252</v>
      </c>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60"/>
    </row>
    <row r="14" spans="1:34" ht="42" customHeight="1">
      <c r="A14" s="584" t="s">
        <v>229</v>
      </c>
      <c r="B14" s="585"/>
      <c r="C14" s="585"/>
      <c r="D14" s="585"/>
      <c r="E14" s="585"/>
      <c r="F14" s="586"/>
      <c r="G14" s="623" t="s">
        <v>224</v>
      </c>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5"/>
    </row>
    <row r="15" spans="1:34" ht="30" customHeight="1">
      <c r="A15" s="587"/>
      <c r="B15" s="588"/>
      <c r="C15" s="588"/>
      <c r="D15" s="588"/>
      <c r="E15" s="588"/>
      <c r="F15" s="589"/>
      <c r="G15" s="120">
        <v>1</v>
      </c>
      <c r="H15" s="626"/>
      <c r="I15" s="627"/>
      <c r="J15" s="627"/>
      <c r="K15" s="627"/>
      <c r="L15" s="627"/>
      <c r="M15" s="627"/>
      <c r="N15" s="627"/>
      <c r="O15" s="627"/>
      <c r="P15" s="627"/>
      <c r="Q15" s="627"/>
      <c r="R15" s="627"/>
      <c r="S15" s="627"/>
      <c r="T15" s="628"/>
      <c r="U15" s="120">
        <v>4</v>
      </c>
      <c r="V15" s="593"/>
      <c r="W15" s="594"/>
      <c r="X15" s="594"/>
      <c r="Y15" s="594"/>
      <c r="Z15" s="594"/>
      <c r="AA15" s="594"/>
      <c r="AB15" s="594"/>
      <c r="AC15" s="594"/>
      <c r="AD15" s="594"/>
      <c r="AE15" s="594"/>
      <c r="AF15" s="594"/>
      <c r="AG15" s="594"/>
      <c r="AH15" s="629"/>
    </row>
    <row r="16" spans="1:34" ht="30" customHeight="1">
      <c r="A16" s="587"/>
      <c r="B16" s="588"/>
      <c r="C16" s="588"/>
      <c r="D16" s="588"/>
      <c r="E16" s="588"/>
      <c r="F16" s="589"/>
      <c r="G16" s="120">
        <v>2</v>
      </c>
      <c r="H16" s="626"/>
      <c r="I16" s="627"/>
      <c r="J16" s="627"/>
      <c r="K16" s="627"/>
      <c r="L16" s="627"/>
      <c r="M16" s="627"/>
      <c r="N16" s="627"/>
      <c r="O16" s="627"/>
      <c r="P16" s="627"/>
      <c r="Q16" s="627"/>
      <c r="R16" s="627"/>
      <c r="S16" s="627"/>
      <c r="T16" s="628"/>
      <c r="U16" s="120">
        <v>5</v>
      </c>
      <c r="V16" s="593"/>
      <c r="W16" s="594"/>
      <c r="X16" s="594"/>
      <c r="Y16" s="594"/>
      <c r="Z16" s="594"/>
      <c r="AA16" s="594"/>
      <c r="AB16" s="594"/>
      <c r="AC16" s="594"/>
      <c r="AD16" s="594"/>
      <c r="AE16" s="594"/>
      <c r="AF16" s="594"/>
      <c r="AG16" s="594"/>
      <c r="AH16" s="629"/>
    </row>
    <row r="17" spans="1:34" ht="30" customHeight="1">
      <c r="A17" s="590"/>
      <c r="B17" s="591"/>
      <c r="C17" s="591"/>
      <c r="D17" s="591"/>
      <c r="E17" s="591"/>
      <c r="F17" s="592"/>
      <c r="G17" s="120">
        <v>3</v>
      </c>
      <c r="H17" s="593"/>
      <c r="I17" s="594"/>
      <c r="J17" s="594"/>
      <c r="K17" s="594"/>
      <c r="L17" s="594"/>
      <c r="M17" s="594"/>
      <c r="N17" s="594"/>
      <c r="O17" s="594"/>
      <c r="P17" s="594"/>
      <c r="Q17" s="594"/>
      <c r="R17" s="594"/>
      <c r="S17" s="594"/>
      <c r="T17" s="595"/>
      <c r="U17" s="121"/>
      <c r="V17" s="122"/>
      <c r="W17" s="122"/>
      <c r="X17" s="122"/>
      <c r="Y17" s="122"/>
      <c r="Z17" s="122"/>
      <c r="AA17" s="122"/>
      <c r="AB17" s="122"/>
      <c r="AC17" s="122"/>
      <c r="AD17" s="123"/>
      <c r="AE17" s="123"/>
      <c r="AF17" s="123"/>
      <c r="AG17" s="123"/>
      <c r="AH17" s="124"/>
    </row>
    <row r="18" spans="1:34" s="184" customFormat="1" ht="30" hidden="1" customHeight="1">
      <c r="A18" s="125"/>
      <c r="B18" s="126"/>
      <c r="C18" s="126"/>
      <c r="D18" s="126"/>
      <c r="E18" s="126"/>
      <c r="F18" s="126"/>
      <c r="G18" s="127"/>
      <c r="H18" s="127"/>
      <c r="I18" s="128"/>
      <c r="J18" s="128"/>
      <c r="K18" s="128"/>
      <c r="L18" s="128"/>
      <c r="M18" s="129"/>
      <c r="N18" s="130"/>
      <c r="O18" s="131"/>
      <c r="P18" s="129"/>
      <c r="Q18" s="129"/>
      <c r="R18" s="129"/>
      <c r="S18" s="129"/>
      <c r="T18" s="129"/>
      <c r="U18" s="129"/>
      <c r="V18" s="129"/>
      <c r="W18" s="129"/>
      <c r="X18" s="129"/>
      <c r="Y18" s="129"/>
      <c r="Z18" s="129"/>
      <c r="AA18" s="129"/>
      <c r="AB18" s="129"/>
      <c r="AC18" s="129"/>
      <c r="AD18" s="129"/>
      <c r="AE18" s="129"/>
      <c r="AF18" s="129"/>
      <c r="AG18" s="129"/>
      <c r="AH18" s="132"/>
    </row>
    <row r="19" spans="1:34" ht="30" customHeight="1">
      <c r="A19" s="639" t="s">
        <v>225</v>
      </c>
      <c r="B19" s="640"/>
      <c r="C19" s="640"/>
      <c r="D19" s="640"/>
      <c r="E19" s="640"/>
      <c r="F19" s="641"/>
      <c r="G19" s="133"/>
      <c r="H19" s="134"/>
      <c r="I19" s="634"/>
      <c r="J19" s="634"/>
      <c r="K19" s="634"/>
      <c r="L19" s="634"/>
      <c r="M19" s="134" t="s">
        <v>80</v>
      </c>
      <c r="N19" s="134" t="s">
        <v>186</v>
      </c>
      <c r="O19" s="134"/>
      <c r="P19" s="134"/>
      <c r="Q19" s="134"/>
      <c r="R19" s="134"/>
      <c r="S19" s="134"/>
      <c r="T19" s="134"/>
      <c r="U19" s="134"/>
      <c r="V19" s="134"/>
      <c r="W19" s="134"/>
      <c r="X19" s="134"/>
      <c r="Y19" s="134"/>
      <c r="Z19" s="134"/>
      <c r="AA19" s="134"/>
      <c r="AB19" s="134"/>
      <c r="AC19" s="134"/>
      <c r="AD19" s="134"/>
      <c r="AE19" s="134"/>
      <c r="AF19" s="134"/>
      <c r="AG19" s="134"/>
      <c r="AH19" s="135"/>
    </row>
    <row r="20" spans="1:34" ht="30" customHeight="1">
      <c r="A20" s="642" t="s">
        <v>226</v>
      </c>
      <c r="B20" s="643"/>
      <c r="C20" s="643"/>
      <c r="D20" s="643"/>
      <c r="E20" s="643"/>
      <c r="F20" s="644"/>
      <c r="G20" s="635">
        <v>0.8</v>
      </c>
      <c r="H20" s="635"/>
      <c r="I20" s="636">
        <f>I19*G20</f>
        <v>0</v>
      </c>
      <c r="J20" s="636"/>
      <c r="K20" s="636"/>
      <c r="L20" s="636"/>
      <c r="M20" s="136" t="s">
        <v>80</v>
      </c>
      <c r="N20" s="137" t="s">
        <v>112</v>
      </c>
      <c r="O20" s="138"/>
      <c r="P20" s="136"/>
      <c r="Q20" s="136"/>
      <c r="R20" s="136"/>
      <c r="S20" s="136"/>
      <c r="T20" s="136"/>
      <c r="U20" s="136"/>
      <c r="V20" s="136"/>
      <c r="W20" s="136"/>
      <c r="X20" s="136"/>
      <c r="Y20" s="136"/>
      <c r="Z20" s="136"/>
      <c r="AA20" s="136"/>
      <c r="AB20" s="136"/>
      <c r="AC20" s="136"/>
      <c r="AD20" s="136"/>
      <c r="AE20" s="136"/>
      <c r="AF20" s="136"/>
      <c r="AG20" s="136"/>
      <c r="AH20" s="139"/>
    </row>
    <row r="21" spans="1:34" ht="30" customHeight="1">
      <c r="A21" s="657" t="s">
        <v>190</v>
      </c>
      <c r="B21" s="658"/>
      <c r="C21" s="658"/>
      <c r="D21" s="658"/>
      <c r="E21" s="658"/>
      <c r="F21" s="659"/>
      <c r="G21" s="663" t="s">
        <v>223</v>
      </c>
      <c r="H21" s="663"/>
      <c r="I21" s="663"/>
      <c r="J21" s="663"/>
      <c r="K21" s="663"/>
      <c r="L21" s="663"/>
      <c r="M21" s="663"/>
      <c r="N21" s="663"/>
      <c r="O21" s="663"/>
      <c r="P21" s="663"/>
      <c r="Q21" s="663"/>
      <c r="R21" s="663"/>
      <c r="S21" s="663"/>
      <c r="T21" s="664"/>
      <c r="U21" s="140"/>
      <c r="V21" s="140"/>
      <c r="W21" s="140"/>
      <c r="X21" s="140"/>
      <c r="Y21" s="140"/>
      <c r="Z21" s="141" t="s">
        <v>183</v>
      </c>
      <c r="AA21" s="665">
        <f>G20</f>
        <v>0.8</v>
      </c>
      <c r="AB21" s="665"/>
      <c r="AC21" s="142" t="s">
        <v>230</v>
      </c>
      <c r="AD21" s="140"/>
      <c r="AE21" s="140"/>
      <c r="AF21" s="140"/>
      <c r="AG21" s="140"/>
      <c r="AH21" s="143"/>
    </row>
    <row r="22" spans="1:34" ht="30" customHeight="1">
      <c r="A22" s="660"/>
      <c r="B22" s="661"/>
      <c r="C22" s="661"/>
      <c r="D22" s="661"/>
      <c r="E22" s="661"/>
      <c r="F22" s="662"/>
      <c r="G22" s="621" t="s">
        <v>197</v>
      </c>
      <c r="H22" s="621"/>
      <c r="I22" s="621"/>
      <c r="J22" s="621"/>
      <c r="K22" s="621"/>
      <c r="L22" s="621"/>
      <c r="M22" s="622"/>
      <c r="N22" s="630" t="s">
        <v>196</v>
      </c>
      <c r="O22" s="631"/>
      <c r="P22" s="631"/>
      <c r="Q22" s="631"/>
      <c r="R22" s="631"/>
      <c r="S22" s="631"/>
      <c r="T22" s="632"/>
      <c r="U22" s="621" t="s">
        <v>197</v>
      </c>
      <c r="V22" s="621"/>
      <c r="W22" s="621"/>
      <c r="X22" s="621"/>
      <c r="Y22" s="621"/>
      <c r="Z22" s="621"/>
      <c r="AA22" s="622"/>
      <c r="AB22" s="630" t="s">
        <v>193</v>
      </c>
      <c r="AC22" s="631"/>
      <c r="AD22" s="631"/>
      <c r="AE22" s="631"/>
      <c r="AF22" s="631"/>
      <c r="AG22" s="631"/>
      <c r="AH22" s="633"/>
    </row>
    <row r="23" spans="1:34" ht="30" customHeight="1">
      <c r="A23" s="568" t="s">
        <v>184</v>
      </c>
      <c r="B23" s="569"/>
      <c r="C23" s="569"/>
      <c r="D23" s="569"/>
      <c r="E23" s="569"/>
      <c r="F23" s="570"/>
      <c r="G23" s="571">
        <v>0</v>
      </c>
      <c r="H23" s="571"/>
      <c r="I23" s="571"/>
      <c r="J23" s="571"/>
      <c r="K23" s="571"/>
      <c r="L23" s="571"/>
      <c r="M23" s="572"/>
      <c r="N23" s="573">
        <f>G23/11</f>
        <v>0</v>
      </c>
      <c r="O23" s="574"/>
      <c r="P23" s="574"/>
      <c r="Q23" s="574"/>
      <c r="R23" s="574"/>
      <c r="S23" s="574"/>
      <c r="T23" s="575"/>
      <c r="U23" s="576">
        <f>G23*AA21</f>
        <v>0</v>
      </c>
      <c r="V23" s="577"/>
      <c r="W23" s="577"/>
      <c r="X23" s="577"/>
      <c r="Y23" s="577"/>
      <c r="Z23" s="577"/>
      <c r="AA23" s="578"/>
      <c r="AB23" s="577">
        <f>N23*AA21</f>
        <v>0</v>
      </c>
      <c r="AC23" s="577"/>
      <c r="AD23" s="579"/>
      <c r="AE23" s="579"/>
      <c r="AF23" s="579"/>
      <c r="AG23" s="579"/>
      <c r="AH23" s="580"/>
    </row>
    <row r="24" spans="1:34" ht="30" customHeight="1">
      <c r="A24" s="648" t="s">
        <v>191</v>
      </c>
      <c r="B24" s="649"/>
      <c r="C24" s="649"/>
      <c r="D24" s="649"/>
      <c r="E24" s="649"/>
      <c r="F24" s="650"/>
      <c r="G24" s="651">
        <f>I19</f>
        <v>0</v>
      </c>
      <c r="H24" s="651"/>
      <c r="I24" s="651"/>
      <c r="J24" s="651"/>
      <c r="K24" s="651"/>
      <c r="L24" s="651"/>
      <c r="M24" s="652"/>
      <c r="N24" s="565" t="s">
        <v>182</v>
      </c>
      <c r="O24" s="566"/>
      <c r="P24" s="566"/>
      <c r="Q24" s="566"/>
      <c r="R24" s="566"/>
      <c r="S24" s="566"/>
      <c r="T24" s="653"/>
      <c r="U24" s="654">
        <f>G24*AA21</f>
        <v>0</v>
      </c>
      <c r="V24" s="655"/>
      <c r="W24" s="655"/>
      <c r="X24" s="655"/>
      <c r="Y24" s="655"/>
      <c r="Z24" s="655"/>
      <c r="AA24" s="656"/>
      <c r="AB24" s="565" t="s">
        <v>182</v>
      </c>
      <c r="AC24" s="566"/>
      <c r="AD24" s="566"/>
      <c r="AE24" s="566"/>
      <c r="AF24" s="566"/>
      <c r="AG24" s="566"/>
      <c r="AH24" s="567"/>
    </row>
    <row r="25" spans="1:34" ht="30" customHeight="1">
      <c r="A25" s="584" t="s">
        <v>236</v>
      </c>
      <c r="B25" s="585"/>
      <c r="C25" s="586"/>
      <c r="D25" s="617" t="s">
        <v>1</v>
      </c>
      <c r="E25" s="617"/>
      <c r="F25" s="618"/>
      <c r="G25" s="134"/>
      <c r="H25" s="185" t="str">
        <f>'企業情報（記入必）'!C13&amp;""</f>
        <v/>
      </c>
      <c r="I25" s="144"/>
      <c r="J25" s="144"/>
      <c r="K25" s="144"/>
      <c r="L25" s="144"/>
      <c r="M25" s="144"/>
      <c r="N25" s="144"/>
      <c r="O25" s="144"/>
      <c r="P25" s="144"/>
      <c r="Q25" s="144"/>
      <c r="R25" s="144"/>
      <c r="S25" s="144"/>
      <c r="T25" s="144"/>
      <c r="U25" s="134"/>
      <c r="V25" s="134"/>
      <c r="W25" s="134"/>
      <c r="X25" s="134"/>
      <c r="Y25" s="134"/>
      <c r="Z25" s="134"/>
      <c r="AA25" s="134"/>
      <c r="AB25" s="134"/>
      <c r="AC25" s="134"/>
      <c r="AD25" s="134"/>
      <c r="AE25" s="134"/>
      <c r="AF25" s="134"/>
      <c r="AG25" s="134"/>
      <c r="AH25" s="135"/>
    </row>
    <row r="26" spans="1:34" ht="30" customHeight="1">
      <c r="A26" s="587"/>
      <c r="B26" s="588"/>
      <c r="C26" s="589"/>
      <c r="D26" s="619" t="s">
        <v>2</v>
      </c>
      <c r="E26" s="619"/>
      <c r="F26" s="620"/>
      <c r="G26" s="145"/>
      <c r="H26" s="186" t="str">
        <f>'企業情報（記入必）'!C14&amp;""</f>
        <v/>
      </c>
      <c r="I26" s="146"/>
      <c r="J26" s="146"/>
      <c r="K26" s="146"/>
      <c r="L26" s="146"/>
      <c r="M26" s="146"/>
      <c r="N26" s="146"/>
      <c r="O26" s="146"/>
      <c r="P26" s="146"/>
      <c r="Q26" s="146"/>
      <c r="R26" s="146"/>
      <c r="S26" s="146"/>
      <c r="T26" s="146"/>
      <c r="U26" s="145"/>
      <c r="V26" s="145"/>
      <c r="W26" s="145"/>
      <c r="X26" s="145"/>
      <c r="Y26" s="145"/>
      <c r="Z26" s="145"/>
      <c r="AA26" s="145"/>
      <c r="AB26" s="145"/>
      <c r="AC26" s="145"/>
      <c r="AD26" s="145"/>
      <c r="AE26" s="145"/>
      <c r="AF26" s="145"/>
      <c r="AG26" s="145"/>
      <c r="AH26" s="147"/>
    </row>
    <row r="27" spans="1:34" ht="30" customHeight="1">
      <c r="A27" s="587"/>
      <c r="B27" s="588"/>
      <c r="C27" s="589"/>
      <c r="D27" s="619" t="s">
        <v>6</v>
      </c>
      <c r="E27" s="619"/>
      <c r="F27" s="620"/>
      <c r="G27" s="145"/>
      <c r="H27" s="186" t="str">
        <f>'企業情報（記入必）'!C15&amp;""</f>
        <v/>
      </c>
      <c r="I27" s="146"/>
      <c r="J27" s="146"/>
      <c r="K27" s="146"/>
      <c r="L27" s="146"/>
      <c r="M27" s="146"/>
      <c r="N27" s="146"/>
      <c r="O27" s="146"/>
      <c r="P27" s="146"/>
      <c r="Q27" s="146"/>
      <c r="R27" s="146"/>
      <c r="S27" s="146"/>
      <c r="T27" s="146"/>
      <c r="U27" s="145"/>
      <c r="V27" s="145"/>
      <c r="W27" s="145"/>
      <c r="X27" s="145"/>
      <c r="Y27" s="145"/>
      <c r="Z27" s="145"/>
      <c r="AA27" s="145"/>
      <c r="AB27" s="145"/>
      <c r="AC27" s="145"/>
      <c r="AD27" s="145"/>
      <c r="AE27" s="145"/>
      <c r="AF27" s="145"/>
      <c r="AG27" s="145"/>
      <c r="AH27" s="147"/>
    </row>
    <row r="28" spans="1:34" ht="30" customHeight="1">
      <c r="A28" s="587"/>
      <c r="B28" s="588"/>
      <c r="C28" s="589"/>
      <c r="D28" s="619" t="s">
        <v>3</v>
      </c>
      <c r="E28" s="619"/>
      <c r="F28" s="620"/>
      <c r="G28" s="145"/>
      <c r="H28" s="186" t="str">
        <f>'企業情報（記入必）'!C16&amp;""</f>
        <v/>
      </c>
      <c r="I28" s="146"/>
      <c r="J28" s="146"/>
      <c r="K28" s="146"/>
      <c r="L28" s="146"/>
      <c r="M28" s="146"/>
      <c r="N28" s="146"/>
      <c r="O28" s="146"/>
      <c r="P28" s="146"/>
      <c r="Q28" s="146"/>
      <c r="R28" s="146"/>
      <c r="S28" s="146"/>
      <c r="T28" s="146"/>
      <c r="U28" s="145"/>
      <c r="V28" s="145"/>
      <c r="W28" s="145"/>
      <c r="X28" s="145"/>
      <c r="Y28" s="145"/>
      <c r="Z28" s="145"/>
      <c r="AA28" s="145"/>
      <c r="AB28" s="145"/>
      <c r="AC28" s="145"/>
      <c r="AD28" s="145"/>
      <c r="AE28" s="145"/>
      <c r="AF28" s="145"/>
      <c r="AG28" s="145"/>
      <c r="AH28" s="147"/>
    </row>
    <row r="29" spans="1:34" ht="30" customHeight="1">
      <c r="A29" s="614"/>
      <c r="B29" s="615"/>
      <c r="C29" s="616"/>
      <c r="D29" s="646" t="s">
        <v>5</v>
      </c>
      <c r="E29" s="646"/>
      <c r="F29" s="647"/>
      <c r="G29" s="136"/>
      <c r="H29" s="187" t="str">
        <f>'企業情報（記入必）'!C12&amp;""</f>
        <v/>
      </c>
      <c r="I29" s="148"/>
      <c r="J29" s="148"/>
      <c r="K29" s="148"/>
      <c r="L29" s="148"/>
      <c r="M29" s="148"/>
      <c r="N29" s="148"/>
      <c r="O29" s="148"/>
      <c r="P29" s="148"/>
      <c r="Q29" s="148"/>
      <c r="R29" s="148"/>
      <c r="S29" s="148"/>
      <c r="T29" s="148"/>
      <c r="U29" s="136"/>
      <c r="V29" s="136"/>
      <c r="W29" s="136"/>
      <c r="X29" s="136"/>
      <c r="Y29" s="136"/>
      <c r="Z29" s="136"/>
      <c r="AA29" s="136"/>
      <c r="AB29" s="136"/>
      <c r="AC29" s="136"/>
      <c r="AD29" s="136"/>
      <c r="AE29" s="136"/>
      <c r="AF29" s="136"/>
      <c r="AG29" s="136"/>
      <c r="AH29" s="139"/>
    </row>
    <row r="30" spans="1:34" ht="30" customHeight="1">
      <c r="A30" s="600" t="s">
        <v>192</v>
      </c>
      <c r="B30" s="601"/>
      <c r="C30" s="601"/>
      <c r="D30" s="601"/>
      <c r="E30" s="601"/>
      <c r="F30" s="602"/>
      <c r="G30" s="149"/>
      <c r="H30" s="150" t="s">
        <v>73</v>
      </c>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2"/>
    </row>
    <row r="31" spans="1:34" ht="30" customHeight="1">
      <c r="A31" s="603"/>
      <c r="B31" s="604"/>
      <c r="C31" s="604"/>
      <c r="D31" s="604"/>
      <c r="E31" s="604"/>
      <c r="F31" s="605"/>
      <c r="G31" s="153"/>
      <c r="H31" s="154" t="s">
        <v>195</v>
      </c>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6"/>
    </row>
    <row r="32" spans="1:34" ht="30" customHeight="1">
      <c r="A32" s="603"/>
      <c r="B32" s="604"/>
      <c r="C32" s="604"/>
      <c r="D32" s="604"/>
      <c r="E32" s="604"/>
      <c r="F32" s="605"/>
      <c r="G32" s="153"/>
      <c r="H32" s="154" t="s">
        <v>74</v>
      </c>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6"/>
    </row>
    <row r="33" spans="1:34" ht="30" customHeight="1">
      <c r="A33" s="603"/>
      <c r="B33" s="604"/>
      <c r="C33" s="604"/>
      <c r="D33" s="604"/>
      <c r="E33" s="604"/>
      <c r="F33" s="605"/>
      <c r="G33" s="153"/>
      <c r="H33" s="157" t="s">
        <v>181</v>
      </c>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6"/>
    </row>
    <row r="34" spans="1:34" ht="30" customHeight="1">
      <c r="A34" s="603"/>
      <c r="B34" s="604"/>
      <c r="C34" s="604"/>
      <c r="D34" s="604"/>
      <c r="E34" s="604"/>
      <c r="F34" s="605"/>
      <c r="G34" s="158"/>
      <c r="H34" s="159" t="s">
        <v>100</v>
      </c>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9"/>
    </row>
    <row r="35" spans="1:34" ht="30" customHeight="1">
      <c r="A35" s="606"/>
      <c r="B35" s="607"/>
      <c r="C35" s="607"/>
      <c r="D35" s="607"/>
      <c r="E35" s="607"/>
      <c r="F35" s="608"/>
      <c r="G35" s="138" t="s">
        <v>194</v>
      </c>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60"/>
    </row>
    <row r="36" spans="1:34" ht="30" customHeight="1">
      <c r="A36" s="161"/>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3"/>
    </row>
    <row r="37" spans="1:34" ht="30" customHeight="1">
      <c r="A37" s="164"/>
      <c r="B37" s="155"/>
      <c r="C37" s="155"/>
      <c r="D37" s="155"/>
      <c r="E37" s="155"/>
      <c r="F37" s="155"/>
      <c r="G37" s="155"/>
      <c r="H37" s="155"/>
      <c r="I37" s="155"/>
      <c r="J37" s="155"/>
      <c r="K37" s="155"/>
      <c r="L37" s="155"/>
      <c r="M37" s="155"/>
      <c r="N37" s="155"/>
      <c r="O37" s="296"/>
      <c r="P37" s="296"/>
      <c r="Q37" s="297" t="s">
        <v>313</v>
      </c>
      <c r="R37" s="583"/>
      <c r="S37" s="583"/>
      <c r="T37" s="298" t="s">
        <v>81</v>
      </c>
      <c r="U37" s="583"/>
      <c r="V37" s="583"/>
      <c r="W37" s="298" t="s">
        <v>82</v>
      </c>
      <c r="X37" s="298"/>
      <c r="Y37" s="155"/>
      <c r="Z37" s="155"/>
      <c r="AA37" s="155"/>
      <c r="AB37" s="155"/>
      <c r="AC37" s="155"/>
      <c r="AD37" s="155"/>
      <c r="AE37" s="155"/>
      <c r="AF37" s="155"/>
      <c r="AG37" s="155"/>
      <c r="AH37" s="156"/>
    </row>
    <row r="38" spans="1:34" ht="30" customHeight="1">
      <c r="A38" s="164"/>
      <c r="B38" s="155"/>
      <c r="C38" s="155"/>
      <c r="D38" s="155"/>
      <c r="E38" s="155"/>
      <c r="F38" s="155"/>
      <c r="G38" s="155"/>
      <c r="H38" s="155"/>
      <c r="I38" s="155"/>
      <c r="J38" s="155"/>
      <c r="K38" s="155"/>
      <c r="L38" s="155"/>
      <c r="M38" s="155"/>
      <c r="N38" s="155"/>
      <c r="O38" s="296"/>
      <c r="P38" s="296"/>
      <c r="Q38" s="297" t="s">
        <v>299</v>
      </c>
      <c r="R38" s="637"/>
      <c r="S38" s="638"/>
      <c r="T38" s="638"/>
      <c r="U38" s="638"/>
      <c r="V38" s="638"/>
      <c r="W38" s="298" t="s">
        <v>83</v>
      </c>
      <c r="X38" s="298"/>
      <c r="Y38" s="155"/>
      <c r="Z38" s="155"/>
      <c r="AA38" s="155"/>
      <c r="AB38" s="155"/>
      <c r="AC38" s="155"/>
      <c r="AD38" s="155"/>
      <c r="AE38" s="155"/>
      <c r="AF38" s="155"/>
      <c r="AG38" s="155"/>
      <c r="AH38" s="156"/>
    </row>
    <row r="39" spans="1:34" ht="35.25" customHeight="1">
      <c r="A39" s="164"/>
      <c r="B39" s="155"/>
      <c r="C39" s="155"/>
      <c r="D39" s="155"/>
      <c r="E39" s="155"/>
      <c r="F39" s="155"/>
      <c r="G39" s="155"/>
      <c r="H39" s="155"/>
      <c r="I39" s="155"/>
      <c r="J39" s="155"/>
      <c r="K39" s="155"/>
      <c r="L39" s="155"/>
      <c r="M39" s="155"/>
      <c r="N39" s="155"/>
      <c r="O39" s="296"/>
      <c r="P39" s="296"/>
      <c r="Q39" s="297" t="s">
        <v>300</v>
      </c>
      <c r="R39" s="645" t="str">
        <f>'企業情報（記入必）'!C6&amp;""</f>
        <v/>
      </c>
      <c r="S39" s="645"/>
      <c r="T39" s="645"/>
      <c r="U39" s="645"/>
      <c r="V39" s="645"/>
      <c r="W39" s="298" t="s">
        <v>83</v>
      </c>
      <c r="X39" s="174"/>
      <c r="Y39" s="174"/>
      <c r="Z39" s="155"/>
      <c r="AA39" s="155"/>
      <c r="AB39" s="155"/>
      <c r="AC39" s="155"/>
      <c r="AD39" s="155"/>
      <c r="AE39" s="155"/>
      <c r="AF39" s="155"/>
      <c r="AG39" s="155"/>
      <c r="AH39" s="156"/>
    </row>
    <row r="40" spans="1:34" ht="40.5" customHeight="1">
      <c r="A40" s="609" t="s">
        <v>4</v>
      </c>
      <c r="B40" s="610"/>
      <c r="C40" s="610"/>
      <c r="D40" s="610"/>
      <c r="E40" s="610"/>
      <c r="F40" s="610"/>
      <c r="G40" s="610"/>
      <c r="H40" s="610"/>
      <c r="I40" s="610"/>
      <c r="J40" s="610"/>
      <c r="K40" s="610"/>
      <c r="L40" s="610"/>
      <c r="M40" s="610"/>
      <c r="N40" s="610"/>
      <c r="O40" s="610"/>
      <c r="P40" s="610"/>
      <c r="Q40" s="610"/>
      <c r="R40" s="610"/>
      <c r="S40" s="610"/>
      <c r="T40" s="610"/>
      <c r="U40" s="610"/>
      <c r="V40" s="610"/>
      <c r="W40" s="610"/>
      <c r="X40" s="610"/>
      <c r="Y40" s="610"/>
      <c r="Z40" s="610"/>
      <c r="AA40" s="610"/>
      <c r="AB40" s="610"/>
      <c r="AC40" s="610"/>
      <c r="AD40" s="610"/>
      <c r="AE40" s="610"/>
      <c r="AF40" s="610"/>
      <c r="AG40" s="610"/>
      <c r="AH40" s="611"/>
    </row>
    <row r="41" spans="1:34" ht="27" customHeight="1">
      <c r="A41" s="166" t="s">
        <v>7</v>
      </c>
      <c r="B41" s="167"/>
      <c r="C41" s="167"/>
      <c r="D41" s="167"/>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2"/>
    </row>
    <row r="42" spans="1:34" ht="25.5" customHeight="1">
      <c r="A42" s="168"/>
      <c r="B42" s="169"/>
      <c r="C42" s="612" t="s">
        <v>104</v>
      </c>
      <c r="D42" s="612"/>
      <c r="E42" s="612"/>
      <c r="F42" s="612"/>
      <c r="G42" s="612"/>
      <c r="H42" s="612"/>
      <c r="I42" s="613" t="s">
        <v>110</v>
      </c>
      <c r="J42" s="613"/>
      <c r="K42" s="613"/>
      <c r="L42" s="613"/>
      <c r="M42" s="612" t="s">
        <v>111</v>
      </c>
      <c r="N42" s="612"/>
      <c r="O42" s="612"/>
      <c r="P42" s="612"/>
      <c r="Q42" s="612"/>
      <c r="R42" s="613" t="s">
        <v>105</v>
      </c>
      <c r="S42" s="613"/>
      <c r="T42" s="613"/>
      <c r="U42" s="613"/>
      <c r="V42" s="170"/>
      <c r="W42" s="613" t="s">
        <v>101</v>
      </c>
      <c r="X42" s="613"/>
      <c r="Y42" s="170"/>
      <c r="Z42" s="170"/>
      <c r="AA42" s="170"/>
      <c r="AB42" s="170"/>
      <c r="AC42" s="170"/>
      <c r="AD42" s="170"/>
      <c r="AE42" s="170"/>
      <c r="AF42" s="170"/>
      <c r="AG42" s="170"/>
      <c r="AH42" s="171"/>
    </row>
    <row r="43" spans="1:34" ht="25.5" customHeight="1">
      <c r="A43" s="172"/>
      <c r="B43" s="173"/>
      <c r="C43" s="582" t="s">
        <v>106</v>
      </c>
      <c r="D43" s="582"/>
      <c r="E43" s="582"/>
      <c r="F43" s="582"/>
      <c r="G43" s="582"/>
      <c r="H43" s="582"/>
      <c r="I43" s="583" t="s">
        <v>107</v>
      </c>
      <c r="J43" s="583"/>
      <c r="K43" s="583"/>
      <c r="L43" s="583"/>
      <c r="M43" s="582" t="s">
        <v>108</v>
      </c>
      <c r="N43" s="582"/>
      <c r="O43" s="582"/>
      <c r="P43" s="582"/>
      <c r="Q43" s="582"/>
      <c r="R43" s="583" t="s">
        <v>109</v>
      </c>
      <c r="S43" s="583"/>
      <c r="T43" s="583"/>
      <c r="U43" s="583"/>
      <c r="V43" s="174"/>
      <c r="W43" s="583" t="s">
        <v>102</v>
      </c>
      <c r="X43" s="583"/>
      <c r="Y43" s="174"/>
      <c r="Z43" s="174"/>
      <c r="AA43" s="174"/>
      <c r="AB43" s="174"/>
      <c r="AC43" s="174"/>
      <c r="AD43" s="174"/>
      <c r="AE43" s="174"/>
      <c r="AF43" s="174"/>
      <c r="AG43" s="174"/>
      <c r="AH43" s="175"/>
    </row>
    <row r="44" spans="1:34" ht="25.5" customHeight="1">
      <c r="A44" s="176"/>
      <c r="B44" s="177"/>
      <c r="C44" s="581">
        <f>I19</f>
        <v>0</v>
      </c>
      <c r="D44" s="581"/>
      <c r="E44" s="581"/>
      <c r="F44" s="581"/>
      <c r="G44" s="581"/>
      <c r="H44" s="581"/>
      <c r="I44" s="596">
        <f>G20</f>
        <v>0.8</v>
      </c>
      <c r="J44" s="597"/>
      <c r="K44" s="597"/>
      <c r="L44" s="597"/>
      <c r="M44" s="598">
        <f>C44*I44</f>
        <v>0</v>
      </c>
      <c r="N44" s="599"/>
      <c r="O44" s="599"/>
      <c r="P44" s="599"/>
      <c r="Q44" s="599"/>
      <c r="R44" s="581">
        <f>C44-M44</f>
        <v>0</v>
      </c>
      <c r="S44" s="597"/>
      <c r="T44" s="597"/>
      <c r="U44" s="597"/>
      <c r="V44" s="188"/>
      <c r="W44" s="581">
        <f>M44+R44</f>
        <v>0</v>
      </c>
      <c r="X44" s="581"/>
      <c r="Y44" s="581"/>
      <c r="Z44" s="581"/>
      <c r="AA44" s="179"/>
      <c r="AB44" s="180"/>
      <c r="AC44" s="180"/>
      <c r="AD44" s="180"/>
      <c r="AE44" s="180"/>
      <c r="AF44" s="180"/>
      <c r="AG44" s="180"/>
      <c r="AH44" s="181"/>
    </row>
    <row r="45" spans="1:34" ht="19.5">
      <c r="A45" s="182"/>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9"/>
    </row>
  </sheetData>
  <sheetProtection selectLockedCells="1"/>
  <mergeCells count="85">
    <mergeCell ref="R38:V38"/>
    <mergeCell ref="A19:F19"/>
    <mergeCell ref="A20:F20"/>
    <mergeCell ref="R39:V39"/>
    <mergeCell ref="U37:V37"/>
    <mergeCell ref="R37:S37"/>
    <mergeCell ref="D27:F27"/>
    <mergeCell ref="D28:F28"/>
    <mergeCell ref="D29:F29"/>
    <mergeCell ref="A24:F24"/>
    <mergeCell ref="G24:M24"/>
    <mergeCell ref="N24:T24"/>
    <mergeCell ref="U24:AA24"/>
    <mergeCell ref="A21:F22"/>
    <mergeCell ref="G21:T21"/>
    <mergeCell ref="AA21:AB21"/>
    <mergeCell ref="G22:M22"/>
    <mergeCell ref="G14:AH14"/>
    <mergeCell ref="H15:T15"/>
    <mergeCell ref="V15:AH15"/>
    <mergeCell ref="H16:T16"/>
    <mergeCell ref="V16:AH16"/>
    <mergeCell ref="N22:T22"/>
    <mergeCell ref="U22:AA22"/>
    <mergeCell ref="AB22:AH22"/>
    <mergeCell ref="I19:L19"/>
    <mergeCell ref="G20:H20"/>
    <mergeCell ref="I20:L20"/>
    <mergeCell ref="A14:F17"/>
    <mergeCell ref="H17:T17"/>
    <mergeCell ref="C44:H44"/>
    <mergeCell ref="I44:L44"/>
    <mergeCell ref="M44:Q44"/>
    <mergeCell ref="R44:U44"/>
    <mergeCell ref="A30:F35"/>
    <mergeCell ref="A40:AH40"/>
    <mergeCell ref="C42:H42"/>
    <mergeCell ref="I42:L42"/>
    <mergeCell ref="M42:Q42"/>
    <mergeCell ref="R42:U42"/>
    <mergeCell ref="W42:X42"/>
    <mergeCell ref="A25:C29"/>
    <mergeCell ref="D25:F25"/>
    <mergeCell ref="D26:F26"/>
    <mergeCell ref="W44:Z44"/>
    <mergeCell ref="C43:H43"/>
    <mergeCell ref="I43:L43"/>
    <mergeCell ref="M43:Q43"/>
    <mergeCell ref="R43:U43"/>
    <mergeCell ref="W43:X43"/>
    <mergeCell ref="AB24:AH24"/>
    <mergeCell ref="A23:F23"/>
    <mergeCell ref="G23:M23"/>
    <mergeCell ref="N23:T23"/>
    <mergeCell ref="U23:AA23"/>
    <mergeCell ref="AB23:AH23"/>
    <mergeCell ref="A12:F12"/>
    <mergeCell ref="G12:AH12"/>
    <mergeCell ref="A13:AH13"/>
    <mergeCell ref="A9:F9"/>
    <mergeCell ref="R9:W10"/>
    <mergeCell ref="X9:AH10"/>
    <mergeCell ref="A10:F10"/>
    <mergeCell ref="A11:F11"/>
    <mergeCell ref="R11:W11"/>
    <mergeCell ref="X11:AH11"/>
    <mergeCell ref="G9:Q9"/>
    <mergeCell ref="G10:Q10"/>
    <mergeCell ref="G11:Q11"/>
    <mergeCell ref="G7:AH7"/>
    <mergeCell ref="A8:AH8"/>
    <mergeCell ref="A1:AH1"/>
    <mergeCell ref="A3:AH3"/>
    <mergeCell ref="A4:F4"/>
    <mergeCell ref="G4:Q4"/>
    <mergeCell ref="R4:W5"/>
    <mergeCell ref="X4:AH5"/>
    <mergeCell ref="A5:F5"/>
    <mergeCell ref="G5:Q5"/>
    <mergeCell ref="A6:F6"/>
    <mergeCell ref="G6:Q6"/>
    <mergeCell ref="R6:W6"/>
    <mergeCell ref="X6:AH6"/>
    <mergeCell ref="A7:F7"/>
    <mergeCell ref="A2:AH2"/>
  </mergeCells>
  <phoneticPr fontId="3"/>
  <dataValidations disablePrompts="1" count="1">
    <dataValidation type="list" allowBlank="1" showInputMessage="1" showErrorMessage="1" sqref="G18" xr:uid="{00000000-0002-0000-0300-000000000000}">
      <formula1>$F$17:$F$18</formula1>
    </dataValidation>
  </dataValidations>
  <printOptions horizontalCentered="1"/>
  <pageMargins left="0.47244094488188981" right="0.51181102362204722" top="0.6692913385826772" bottom="0.39370078740157483" header="0.31496062992125984" footer="0"/>
  <pageSetup paperSize="9" scale="60" orientation="portrait" r:id="rId1"/>
  <headerFooter>
    <oddHeader>&amp;L&amp;G&amp;R&amp;10（様式2/2024.2）</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106" r:id="rId5" name="Check Box 58">
              <controlPr defaultSize="0" autoFill="0" autoLine="0" autoPict="0">
                <anchor moveWithCells="1">
                  <from>
                    <xdr:col>6</xdr:col>
                    <xdr:colOff>47625</xdr:colOff>
                    <xdr:row>29</xdr:row>
                    <xdr:rowOff>0</xdr:rowOff>
                  </from>
                  <to>
                    <xdr:col>7</xdr:col>
                    <xdr:colOff>9525</xdr:colOff>
                    <xdr:row>30</xdr:row>
                    <xdr:rowOff>9525</xdr:rowOff>
                  </to>
                </anchor>
              </controlPr>
            </control>
          </mc:Choice>
        </mc:AlternateContent>
        <mc:AlternateContent xmlns:mc="http://schemas.openxmlformats.org/markup-compatibility/2006">
          <mc:Choice Requires="x14">
            <control shapeId="2107" r:id="rId6" name="Check Box 59">
              <controlPr defaultSize="0" autoFill="0" autoLine="0" autoPict="0">
                <anchor moveWithCells="1">
                  <from>
                    <xdr:col>6</xdr:col>
                    <xdr:colOff>47625</xdr:colOff>
                    <xdr:row>30</xdr:row>
                    <xdr:rowOff>0</xdr:rowOff>
                  </from>
                  <to>
                    <xdr:col>7</xdr:col>
                    <xdr:colOff>9525</xdr:colOff>
                    <xdr:row>31</xdr:row>
                    <xdr:rowOff>9525</xdr:rowOff>
                  </to>
                </anchor>
              </controlPr>
            </control>
          </mc:Choice>
        </mc:AlternateContent>
        <mc:AlternateContent xmlns:mc="http://schemas.openxmlformats.org/markup-compatibility/2006">
          <mc:Choice Requires="x14">
            <control shapeId="2109" r:id="rId7" name="Check Box 61">
              <controlPr defaultSize="0" autoFill="0" autoLine="0" autoPict="0">
                <anchor moveWithCells="1">
                  <from>
                    <xdr:col>6</xdr:col>
                    <xdr:colOff>47625</xdr:colOff>
                    <xdr:row>31</xdr:row>
                    <xdr:rowOff>0</xdr:rowOff>
                  </from>
                  <to>
                    <xdr:col>7</xdr:col>
                    <xdr:colOff>9525</xdr:colOff>
                    <xdr:row>32</xdr:row>
                    <xdr:rowOff>9525</xdr:rowOff>
                  </to>
                </anchor>
              </controlPr>
            </control>
          </mc:Choice>
        </mc:AlternateContent>
        <mc:AlternateContent xmlns:mc="http://schemas.openxmlformats.org/markup-compatibility/2006">
          <mc:Choice Requires="x14">
            <control shapeId="2111" r:id="rId8" name="Check Box 63">
              <controlPr defaultSize="0" autoFill="0" autoLine="0" autoPict="0">
                <anchor moveWithCells="1">
                  <from>
                    <xdr:col>6</xdr:col>
                    <xdr:colOff>47625</xdr:colOff>
                    <xdr:row>32</xdr:row>
                    <xdr:rowOff>0</xdr:rowOff>
                  </from>
                  <to>
                    <xdr:col>7</xdr:col>
                    <xdr:colOff>9525</xdr:colOff>
                    <xdr:row>33</xdr:row>
                    <xdr:rowOff>9525</xdr:rowOff>
                  </to>
                </anchor>
              </controlPr>
            </control>
          </mc:Choice>
        </mc:AlternateContent>
        <mc:AlternateContent xmlns:mc="http://schemas.openxmlformats.org/markup-compatibility/2006">
          <mc:Choice Requires="x14">
            <control shapeId="2114" r:id="rId9" name="Check Box 66">
              <controlPr defaultSize="0" autoFill="0" autoLine="0" autoPict="0">
                <anchor moveWithCells="1">
                  <from>
                    <xdr:col>6</xdr:col>
                    <xdr:colOff>47625</xdr:colOff>
                    <xdr:row>33</xdr:row>
                    <xdr:rowOff>0</xdr:rowOff>
                  </from>
                  <to>
                    <xdr:col>7</xdr:col>
                    <xdr:colOff>9525</xdr:colOff>
                    <xdr:row>34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1000000}">
          <x14:formula1>
            <xm:f>シート説明!$F$21:$F$22</xm:f>
          </x14:formula1>
          <xm:sqref>G20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CE184-D8C8-4327-9C30-3B7801B3B7A4}">
  <sheetPr>
    <tabColor theme="9"/>
  </sheetPr>
  <dimension ref="A1:F22"/>
  <sheetViews>
    <sheetView zoomScale="85" zoomScaleNormal="85" workbookViewId="0">
      <selection activeCell="E15" sqref="E15"/>
    </sheetView>
  </sheetViews>
  <sheetFormatPr defaultRowHeight="20.25" customHeight="1"/>
  <cols>
    <col min="1" max="1" width="4.5" style="351" bestFit="1" customWidth="1"/>
    <col min="2" max="2" width="16" customWidth="1"/>
    <col min="3" max="3" width="6.5" customWidth="1"/>
    <col min="4" max="4" width="25.625" customWidth="1"/>
    <col min="5" max="5" width="86.75" customWidth="1"/>
  </cols>
  <sheetData>
    <row r="1" spans="1:6" ht="20.25" customHeight="1">
      <c r="A1" s="349" t="s">
        <v>318</v>
      </c>
      <c r="B1" s="349" t="s">
        <v>333</v>
      </c>
      <c r="C1" s="349" t="s">
        <v>320</v>
      </c>
      <c r="D1" s="349" t="s">
        <v>321</v>
      </c>
      <c r="E1" s="349" t="s">
        <v>322</v>
      </c>
      <c r="F1" s="346"/>
    </row>
    <row r="2" spans="1:6" ht="20.25" customHeight="1">
      <c r="A2" s="314">
        <v>1</v>
      </c>
      <c r="B2" s="669" t="s">
        <v>319</v>
      </c>
      <c r="C2" s="153"/>
      <c r="D2" s="350" t="s">
        <v>335</v>
      </c>
      <c r="E2" s="348" t="s">
        <v>339</v>
      </c>
      <c r="F2" s="346"/>
    </row>
    <row r="3" spans="1:6" ht="20.25" customHeight="1">
      <c r="A3" s="314">
        <v>2</v>
      </c>
      <c r="B3" s="670"/>
      <c r="C3" s="347"/>
      <c r="D3" s="350" t="s">
        <v>336</v>
      </c>
      <c r="E3" s="348" t="s">
        <v>348</v>
      </c>
      <c r="F3" s="346"/>
    </row>
    <row r="4" spans="1:6" ht="20.25" customHeight="1">
      <c r="A4" s="314">
        <v>3</v>
      </c>
      <c r="B4" s="671"/>
      <c r="C4" s="347"/>
      <c r="D4" s="350" t="s">
        <v>324</v>
      </c>
      <c r="E4" s="348" t="s">
        <v>323</v>
      </c>
      <c r="F4" s="346"/>
    </row>
    <row r="5" spans="1:6" ht="20.25" customHeight="1">
      <c r="A5" s="314">
        <v>4</v>
      </c>
      <c r="B5" s="668" t="s">
        <v>342</v>
      </c>
      <c r="C5" s="353"/>
      <c r="D5" s="352" t="s">
        <v>326</v>
      </c>
      <c r="E5" s="348" t="s">
        <v>345</v>
      </c>
      <c r="F5" s="346"/>
    </row>
    <row r="6" spans="1:6" ht="20.25" customHeight="1">
      <c r="A6" s="314">
        <v>5</v>
      </c>
      <c r="B6" s="667"/>
      <c r="C6" s="347"/>
      <c r="D6" s="352" t="s">
        <v>325</v>
      </c>
      <c r="E6" s="348" t="s">
        <v>346</v>
      </c>
      <c r="F6" s="346"/>
    </row>
    <row r="7" spans="1:6" ht="20.25" customHeight="1">
      <c r="A7" s="314">
        <v>6</v>
      </c>
      <c r="B7" s="352" t="s">
        <v>211</v>
      </c>
      <c r="C7" s="353"/>
      <c r="D7" s="350" t="s">
        <v>343</v>
      </c>
      <c r="E7" s="348" t="s">
        <v>337</v>
      </c>
      <c r="F7" s="346"/>
    </row>
    <row r="8" spans="1:6" ht="20.25" customHeight="1">
      <c r="A8" s="314">
        <v>7</v>
      </c>
      <c r="B8" s="668" t="s">
        <v>214</v>
      </c>
      <c r="C8" s="347"/>
      <c r="D8" s="350" t="s">
        <v>327</v>
      </c>
      <c r="E8" s="348" t="s">
        <v>338</v>
      </c>
      <c r="F8" s="346"/>
    </row>
    <row r="9" spans="1:6" ht="20.25" customHeight="1">
      <c r="A9" s="314">
        <v>8</v>
      </c>
      <c r="B9" s="666"/>
      <c r="C9" s="347"/>
      <c r="D9" s="350" t="s">
        <v>334</v>
      </c>
      <c r="E9" s="348" t="s">
        <v>328</v>
      </c>
      <c r="F9" s="346"/>
    </row>
    <row r="10" spans="1:6" ht="20.25" customHeight="1">
      <c r="A10" s="314">
        <v>9</v>
      </c>
      <c r="B10" s="666"/>
      <c r="C10" s="347"/>
      <c r="D10" s="350" t="s">
        <v>329</v>
      </c>
      <c r="E10" s="348" t="s">
        <v>340</v>
      </c>
      <c r="F10" s="346"/>
    </row>
    <row r="11" spans="1:6" ht="20.25" customHeight="1">
      <c r="A11" s="314">
        <v>10</v>
      </c>
      <c r="B11" s="667"/>
      <c r="C11" s="347"/>
      <c r="D11" s="350" t="s">
        <v>330</v>
      </c>
      <c r="E11" s="348" t="s">
        <v>347</v>
      </c>
      <c r="F11" s="346"/>
    </row>
    <row r="12" spans="1:6" ht="20.25" customHeight="1">
      <c r="A12" s="314">
        <v>11</v>
      </c>
      <c r="B12" s="352" t="s">
        <v>332</v>
      </c>
      <c r="C12" s="347"/>
      <c r="D12" s="350" t="s">
        <v>341</v>
      </c>
      <c r="E12" s="348" t="s">
        <v>331</v>
      </c>
      <c r="F12" s="346"/>
    </row>
    <row r="13" spans="1:6" ht="20.25" customHeight="1">
      <c r="A13" s="350">
        <v>12</v>
      </c>
      <c r="B13" s="352" t="s">
        <v>316</v>
      </c>
      <c r="C13" s="348"/>
      <c r="D13" s="350" t="s">
        <v>329</v>
      </c>
      <c r="E13" s="348" t="s">
        <v>340</v>
      </c>
      <c r="F13" s="346"/>
    </row>
    <row r="14" spans="1:6" ht="20.25" customHeight="1">
      <c r="A14" s="760"/>
      <c r="B14" s="761"/>
      <c r="C14" s="762"/>
      <c r="D14" s="762"/>
      <c r="E14" s="762"/>
      <c r="F14" s="346"/>
    </row>
    <row r="15" spans="1:6" ht="20.25" customHeight="1">
      <c r="E15" s="763"/>
    </row>
    <row r="16" spans="1:6" ht="20.25" customHeight="1">
      <c r="B16" s="344"/>
    </row>
    <row r="18" spans="4:4" ht="20.25" customHeight="1">
      <c r="D18" s="344"/>
    </row>
    <row r="19" spans="4:4" ht="20.25" customHeight="1">
      <c r="D19" s="344"/>
    </row>
    <row r="22" spans="4:4" ht="20.25" customHeight="1">
      <c r="D22" s="345"/>
    </row>
  </sheetData>
  <mergeCells count="3">
    <mergeCell ref="B8:B11"/>
    <mergeCell ref="B2:B4"/>
    <mergeCell ref="B5:B6"/>
  </mergeCells>
  <phoneticPr fontId="3"/>
  <pageMargins left="0.36" right="0.3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133350</xdr:colOff>
                    <xdr:row>1</xdr:row>
                    <xdr:rowOff>19050</xdr:rowOff>
                  </from>
                  <to>
                    <xdr:col>2</xdr:col>
                    <xdr:colOff>438150</xdr:colOff>
                    <xdr:row>1</xdr:row>
                    <xdr:rowOff>209550</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2</xdr:col>
                    <xdr:colOff>133350</xdr:colOff>
                    <xdr:row>2</xdr:row>
                    <xdr:rowOff>28575</xdr:rowOff>
                  </from>
                  <to>
                    <xdr:col>2</xdr:col>
                    <xdr:colOff>438150</xdr:colOff>
                    <xdr:row>2</xdr:row>
                    <xdr:rowOff>219075</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2</xdr:col>
                    <xdr:colOff>133350</xdr:colOff>
                    <xdr:row>3</xdr:row>
                    <xdr:rowOff>28575</xdr:rowOff>
                  </from>
                  <to>
                    <xdr:col>2</xdr:col>
                    <xdr:colOff>438150</xdr:colOff>
                    <xdr:row>3</xdr:row>
                    <xdr:rowOff>219075</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2</xdr:col>
                    <xdr:colOff>133350</xdr:colOff>
                    <xdr:row>4</xdr:row>
                    <xdr:rowOff>28575</xdr:rowOff>
                  </from>
                  <to>
                    <xdr:col>2</xdr:col>
                    <xdr:colOff>438150</xdr:colOff>
                    <xdr:row>4</xdr:row>
                    <xdr:rowOff>219075</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2</xdr:col>
                    <xdr:colOff>133350</xdr:colOff>
                    <xdr:row>5</xdr:row>
                    <xdr:rowOff>28575</xdr:rowOff>
                  </from>
                  <to>
                    <xdr:col>2</xdr:col>
                    <xdr:colOff>438150</xdr:colOff>
                    <xdr:row>5</xdr:row>
                    <xdr:rowOff>219075</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2</xdr:col>
                    <xdr:colOff>133350</xdr:colOff>
                    <xdr:row>6</xdr:row>
                    <xdr:rowOff>28575</xdr:rowOff>
                  </from>
                  <to>
                    <xdr:col>2</xdr:col>
                    <xdr:colOff>438150</xdr:colOff>
                    <xdr:row>6</xdr:row>
                    <xdr:rowOff>219075</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2</xdr:col>
                    <xdr:colOff>133350</xdr:colOff>
                    <xdr:row>7</xdr:row>
                    <xdr:rowOff>28575</xdr:rowOff>
                  </from>
                  <to>
                    <xdr:col>2</xdr:col>
                    <xdr:colOff>438150</xdr:colOff>
                    <xdr:row>7</xdr:row>
                    <xdr:rowOff>219075</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2</xdr:col>
                    <xdr:colOff>133350</xdr:colOff>
                    <xdr:row>8</xdr:row>
                    <xdr:rowOff>28575</xdr:rowOff>
                  </from>
                  <to>
                    <xdr:col>2</xdr:col>
                    <xdr:colOff>438150</xdr:colOff>
                    <xdr:row>8</xdr:row>
                    <xdr:rowOff>219075</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2</xdr:col>
                    <xdr:colOff>133350</xdr:colOff>
                    <xdr:row>9</xdr:row>
                    <xdr:rowOff>28575</xdr:rowOff>
                  </from>
                  <to>
                    <xdr:col>2</xdr:col>
                    <xdr:colOff>438150</xdr:colOff>
                    <xdr:row>9</xdr:row>
                    <xdr:rowOff>219075</xdr:rowOff>
                  </to>
                </anchor>
              </controlPr>
            </control>
          </mc:Choice>
        </mc:AlternateContent>
        <mc:AlternateContent xmlns:mc="http://schemas.openxmlformats.org/markup-compatibility/2006">
          <mc:Choice Requires="x14">
            <control shapeId="29707" r:id="rId13" name="Check Box 11">
              <controlPr defaultSize="0" autoFill="0" autoLine="0" autoPict="0">
                <anchor moveWithCells="1">
                  <from>
                    <xdr:col>2</xdr:col>
                    <xdr:colOff>133350</xdr:colOff>
                    <xdr:row>10</xdr:row>
                    <xdr:rowOff>28575</xdr:rowOff>
                  </from>
                  <to>
                    <xdr:col>2</xdr:col>
                    <xdr:colOff>438150</xdr:colOff>
                    <xdr:row>10</xdr:row>
                    <xdr:rowOff>219075</xdr:rowOff>
                  </to>
                </anchor>
              </controlPr>
            </control>
          </mc:Choice>
        </mc:AlternateContent>
        <mc:AlternateContent xmlns:mc="http://schemas.openxmlformats.org/markup-compatibility/2006">
          <mc:Choice Requires="x14">
            <control shapeId="29708" r:id="rId14" name="Check Box 12">
              <controlPr defaultSize="0" autoFill="0" autoLine="0" autoPict="0">
                <anchor moveWithCells="1">
                  <from>
                    <xdr:col>2</xdr:col>
                    <xdr:colOff>133350</xdr:colOff>
                    <xdr:row>11</xdr:row>
                    <xdr:rowOff>28575</xdr:rowOff>
                  </from>
                  <to>
                    <xdr:col>2</xdr:col>
                    <xdr:colOff>438150</xdr:colOff>
                    <xdr:row>11</xdr:row>
                    <xdr:rowOff>219075</xdr:rowOff>
                  </to>
                </anchor>
              </controlPr>
            </control>
          </mc:Choice>
        </mc:AlternateContent>
        <mc:AlternateContent xmlns:mc="http://schemas.openxmlformats.org/markup-compatibility/2006">
          <mc:Choice Requires="x14">
            <control shapeId="29709" r:id="rId15" name="Check Box 13">
              <controlPr defaultSize="0" autoFill="0" autoLine="0" autoPict="0">
                <anchor moveWithCells="1">
                  <from>
                    <xdr:col>2</xdr:col>
                    <xdr:colOff>133350</xdr:colOff>
                    <xdr:row>12</xdr:row>
                    <xdr:rowOff>28575</xdr:rowOff>
                  </from>
                  <to>
                    <xdr:col>2</xdr:col>
                    <xdr:colOff>438150</xdr:colOff>
                    <xdr:row>12</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P159"/>
  <sheetViews>
    <sheetView showZeros="0" zoomScale="70" zoomScaleNormal="70" zoomScaleSheetLayoutView="40" workbookViewId="0">
      <pane xSplit="3" ySplit="8" topLeftCell="D9" activePane="bottomRight" state="frozen"/>
      <selection pane="topRight" activeCell="E1" sqref="E1"/>
      <selection pane="bottomLeft" activeCell="A9" sqref="A9"/>
      <selection pane="bottomRight" activeCell="I21" sqref="I21"/>
    </sheetView>
  </sheetViews>
  <sheetFormatPr defaultRowHeight="16.5"/>
  <cols>
    <col min="1" max="1" width="1.375" customWidth="1"/>
    <col min="2" max="2" width="8.625" customWidth="1"/>
    <col min="3" max="3" width="6.75" customWidth="1"/>
    <col min="4" max="4" width="24.875" style="318" customWidth="1"/>
    <col min="5" max="5" width="13.875" customWidth="1"/>
    <col min="6" max="6" width="18.5" style="337" customWidth="1"/>
    <col min="7" max="7" width="16.625" bestFit="1" customWidth="1"/>
    <col min="8" max="8" width="11" bestFit="1" customWidth="1"/>
    <col min="9" max="9" width="15.75" style="244" customWidth="1"/>
    <col min="10" max="10" width="13.25" style="244" customWidth="1"/>
    <col min="11" max="11" width="12.125" style="244" bestFit="1" customWidth="1"/>
    <col min="12" max="12" width="21.625" style="244" customWidth="1"/>
    <col min="14" max="14" width="13.75" bestFit="1" customWidth="1"/>
    <col min="15" max="15" width="13.375" bestFit="1" customWidth="1"/>
    <col min="16" max="16" width="9.375" bestFit="1" customWidth="1"/>
    <col min="17" max="17" width="10.875" bestFit="1" customWidth="1"/>
    <col min="18" max="18" width="8.375" bestFit="1" customWidth="1"/>
    <col min="19" max="19" width="9.125" bestFit="1" customWidth="1"/>
    <col min="20" max="20" width="21.625" bestFit="1" customWidth="1"/>
  </cols>
  <sheetData>
    <row r="1" spans="2:16" ht="8.25" customHeight="1"/>
    <row r="2" spans="2:16" ht="57.75" customHeight="1">
      <c r="B2" s="675" t="s">
        <v>352</v>
      </c>
      <c r="C2" s="675"/>
      <c r="D2" s="675"/>
      <c r="E2" s="675"/>
      <c r="F2" s="675"/>
      <c r="G2" s="675"/>
      <c r="H2" s="675"/>
      <c r="I2" s="675"/>
      <c r="J2" s="675"/>
      <c r="K2" s="675"/>
      <c r="L2" s="675"/>
      <c r="M2" s="295">
        <v>0.8</v>
      </c>
    </row>
    <row r="3" spans="2:16" ht="34.5" customHeight="1">
      <c r="B3" s="302" t="s">
        <v>293</v>
      </c>
      <c r="C3" s="301"/>
      <c r="D3" s="319"/>
      <c r="E3" s="301"/>
      <c r="F3" s="338"/>
      <c r="G3" s="301"/>
      <c r="H3" s="301"/>
      <c r="I3" s="301"/>
      <c r="J3" s="301"/>
      <c r="K3" s="301"/>
      <c r="L3" s="301"/>
      <c r="M3" s="245"/>
    </row>
    <row r="4" spans="2:16" ht="34.5" customHeight="1">
      <c r="B4" s="292" t="s">
        <v>294</v>
      </c>
      <c r="C4" s="246"/>
      <c r="D4" s="320"/>
      <c r="E4" s="301"/>
      <c r="F4" s="338"/>
      <c r="G4" s="301"/>
      <c r="H4" s="301"/>
      <c r="I4" s="301"/>
      <c r="J4" s="301"/>
      <c r="K4" s="301"/>
      <c r="L4" s="301"/>
      <c r="M4" s="245"/>
    </row>
    <row r="5" spans="2:16" ht="30" customHeight="1">
      <c r="B5" s="676" t="s">
        <v>307</v>
      </c>
      <c r="C5" s="676" t="s">
        <v>308</v>
      </c>
      <c r="D5" s="678" t="s">
        <v>267</v>
      </c>
      <c r="E5" s="679"/>
      <c r="F5" s="336" t="s">
        <v>309</v>
      </c>
      <c r="G5" s="680" t="s">
        <v>353</v>
      </c>
      <c r="H5" s="682" t="s">
        <v>268</v>
      </c>
      <c r="I5" s="682" t="s">
        <v>344</v>
      </c>
      <c r="J5" s="682" t="s">
        <v>269</v>
      </c>
      <c r="K5" s="682" t="s">
        <v>270</v>
      </c>
      <c r="L5" s="682" t="s">
        <v>271</v>
      </c>
      <c r="M5" s="247"/>
      <c r="N5" s="248"/>
      <c r="O5" s="249"/>
    </row>
    <row r="6" spans="2:16" ht="26.25" customHeight="1">
      <c r="B6" s="677"/>
      <c r="C6" s="677"/>
      <c r="D6" s="321" t="s">
        <v>272</v>
      </c>
      <c r="E6" s="250" t="s">
        <v>273</v>
      </c>
      <c r="F6" s="339" t="s">
        <v>310</v>
      </c>
      <c r="G6" s="681"/>
      <c r="H6" s="681"/>
      <c r="I6" s="681"/>
      <c r="J6" s="681"/>
      <c r="K6" s="681"/>
      <c r="L6" s="681"/>
      <c r="M6" s="247"/>
      <c r="N6" s="248"/>
      <c r="O6" s="249"/>
    </row>
    <row r="7" spans="2:16" ht="21" customHeight="1">
      <c r="B7" s="251" t="s">
        <v>274</v>
      </c>
      <c r="C7" s="252">
        <v>1</v>
      </c>
      <c r="D7" s="252" t="s">
        <v>275</v>
      </c>
      <c r="E7" s="253" t="s">
        <v>276</v>
      </c>
      <c r="F7" s="253" t="s">
        <v>311</v>
      </c>
      <c r="G7" s="254" t="s">
        <v>350</v>
      </c>
      <c r="H7" s="255">
        <v>45663</v>
      </c>
      <c r="I7" s="256">
        <v>592480</v>
      </c>
      <c r="J7" s="256">
        <v>39100</v>
      </c>
      <c r="K7" s="256">
        <f>J7*$M$2</f>
        <v>31280</v>
      </c>
      <c r="L7" s="256" t="s">
        <v>277</v>
      </c>
      <c r="M7" s="257"/>
      <c r="N7" s="258"/>
      <c r="O7" s="259"/>
    </row>
    <row r="8" spans="2:16" ht="21" customHeight="1" thickBot="1">
      <c r="B8" s="260" t="s">
        <v>274</v>
      </c>
      <c r="C8" s="261">
        <v>1</v>
      </c>
      <c r="D8" s="262" t="s">
        <v>278</v>
      </c>
      <c r="E8" s="263" t="s">
        <v>279</v>
      </c>
      <c r="F8" s="263" t="s">
        <v>312</v>
      </c>
      <c r="G8" s="264" t="s">
        <v>351</v>
      </c>
      <c r="H8" s="265">
        <v>45757</v>
      </c>
      <c r="I8" s="266">
        <v>124390</v>
      </c>
      <c r="J8" s="266">
        <v>12000</v>
      </c>
      <c r="K8" s="266">
        <f>J8*$M$2</f>
        <v>9600</v>
      </c>
      <c r="L8" s="266" t="s">
        <v>286</v>
      </c>
      <c r="M8" s="257"/>
      <c r="N8" s="258"/>
      <c r="O8" s="259"/>
    </row>
    <row r="9" spans="2:16" ht="21" customHeight="1" thickTop="1">
      <c r="B9" s="672">
        <v>1</v>
      </c>
      <c r="C9" s="267">
        <v>1</v>
      </c>
      <c r="D9" s="322"/>
      <c r="E9" s="329"/>
      <c r="F9" s="340"/>
      <c r="G9" s="327"/>
      <c r="H9" s="311"/>
      <c r="I9" s="312"/>
      <c r="J9" s="312"/>
      <c r="K9" s="272">
        <f>J9*$M$2</f>
        <v>0</v>
      </c>
      <c r="L9" s="328"/>
      <c r="M9" s="257"/>
      <c r="N9" s="258"/>
      <c r="O9" s="259"/>
    </row>
    <row r="10" spans="2:16" ht="21" customHeight="1">
      <c r="B10" s="673">
        <f>B9</f>
        <v>1</v>
      </c>
      <c r="C10" s="268">
        <v>2</v>
      </c>
      <c r="D10" s="314"/>
      <c r="E10" s="330"/>
      <c r="F10" s="340"/>
      <c r="G10" s="327"/>
      <c r="H10" s="311"/>
      <c r="I10" s="313"/>
      <c r="J10" s="313"/>
      <c r="K10" s="272">
        <f>J10*$M$2</f>
        <v>0</v>
      </c>
      <c r="L10" s="328"/>
      <c r="M10" s="257"/>
      <c r="N10" s="258"/>
      <c r="O10" s="259"/>
    </row>
    <row r="11" spans="2:16" ht="21" customHeight="1">
      <c r="B11" s="673">
        <f>B9</f>
        <v>1</v>
      </c>
      <c r="C11" s="268">
        <v>3</v>
      </c>
      <c r="D11" s="314"/>
      <c r="E11" s="331"/>
      <c r="F11" s="340"/>
      <c r="G11" s="327"/>
      <c r="H11" s="311"/>
      <c r="I11" s="313"/>
      <c r="J11" s="313"/>
      <c r="K11" s="272">
        <f>J11*$M$2</f>
        <v>0</v>
      </c>
      <c r="L11" s="328"/>
      <c r="M11" s="257"/>
      <c r="N11" s="258"/>
      <c r="O11" s="259"/>
      <c r="P11" s="249"/>
    </row>
    <row r="12" spans="2:16" ht="21" customHeight="1">
      <c r="B12" s="673">
        <f>B9</f>
        <v>1</v>
      </c>
      <c r="C12" s="268">
        <v>4</v>
      </c>
      <c r="D12" s="314"/>
      <c r="E12" s="330"/>
      <c r="F12" s="340"/>
      <c r="G12" s="315"/>
      <c r="H12" s="311"/>
      <c r="I12" s="313"/>
      <c r="J12" s="313"/>
      <c r="K12" s="272">
        <f>J12*$M$2</f>
        <v>0</v>
      </c>
      <c r="L12" s="328"/>
      <c r="M12" s="257"/>
      <c r="N12" s="258"/>
      <c r="O12" s="259"/>
      <c r="P12" s="249"/>
    </row>
    <row r="13" spans="2:16" ht="21" customHeight="1">
      <c r="B13" s="674">
        <f>B9</f>
        <v>1</v>
      </c>
      <c r="C13" s="268">
        <v>5</v>
      </c>
      <c r="D13" s="314"/>
      <c r="E13" s="331"/>
      <c r="F13" s="341"/>
      <c r="G13" s="316"/>
      <c r="H13" s="317"/>
      <c r="I13" s="313"/>
      <c r="J13" s="313"/>
      <c r="K13" s="272">
        <f>J13*$M$2</f>
        <v>0</v>
      </c>
      <c r="L13" s="313"/>
      <c r="M13" s="257"/>
      <c r="N13" s="258"/>
      <c r="O13" s="259"/>
      <c r="P13" s="249"/>
    </row>
    <row r="14" spans="2:16" ht="21" customHeight="1">
      <c r="B14" s="273" t="s">
        <v>280</v>
      </c>
      <c r="C14" s="274"/>
      <c r="D14" s="323"/>
      <c r="E14" s="332"/>
      <c r="F14" s="342"/>
      <c r="G14" s="275"/>
      <c r="H14" s="276"/>
      <c r="I14" s="277">
        <f>SUM(I9:I13)</f>
        <v>0</v>
      </c>
      <c r="J14" s="277">
        <f>SUM(J9:J13)</f>
        <v>0</v>
      </c>
      <c r="K14" s="277">
        <f>SUM(K9:K13)</f>
        <v>0</v>
      </c>
      <c r="L14" s="277"/>
      <c r="M14" s="257"/>
      <c r="N14" s="258"/>
      <c r="O14" s="259"/>
      <c r="P14" s="249"/>
    </row>
    <row r="15" spans="2:16" ht="21" customHeight="1">
      <c r="B15" s="672">
        <v>2</v>
      </c>
      <c r="C15" s="268">
        <v>1</v>
      </c>
      <c r="D15" s="314"/>
      <c r="E15" s="330"/>
      <c r="F15" s="341"/>
      <c r="G15" s="327"/>
      <c r="H15" s="317"/>
      <c r="I15" s="313"/>
      <c r="J15" s="313"/>
      <c r="K15" s="272">
        <f>J15*$M$2</f>
        <v>0</v>
      </c>
      <c r="L15" s="328"/>
      <c r="M15" s="257"/>
      <c r="N15" s="258"/>
      <c r="O15" s="259"/>
      <c r="P15" s="249"/>
    </row>
    <row r="16" spans="2:16" ht="21" customHeight="1">
      <c r="B16" s="673">
        <f>B15</f>
        <v>2</v>
      </c>
      <c r="C16" s="268">
        <v>2</v>
      </c>
      <c r="D16" s="314"/>
      <c r="E16" s="331"/>
      <c r="F16" s="341"/>
      <c r="G16" s="327"/>
      <c r="H16" s="317"/>
      <c r="I16" s="313"/>
      <c r="J16" s="313"/>
      <c r="K16" s="272">
        <f>J16*$M$2</f>
        <v>0</v>
      </c>
      <c r="L16" s="313"/>
      <c r="M16" s="257"/>
      <c r="N16" s="258"/>
      <c r="O16" s="259"/>
      <c r="P16" s="249"/>
    </row>
    <row r="17" spans="2:16" ht="21" customHeight="1">
      <c r="B17" s="673">
        <f>B15</f>
        <v>2</v>
      </c>
      <c r="C17" s="268">
        <v>3</v>
      </c>
      <c r="D17" s="314"/>
      <c r="E17" s="330"/>
      <c r="F17" s="341"/>
      <c r="G17" s="327"/>
      <c r="H17" s="317"/>
      <c r="I17" s="313"/>
      <c r="J17" s="313"/>
      <c r="K17" s="272">
        <f>J17*$M$2</f>
        <v>0</v>
      </c>
      <c r="L17" s="313"/>
      <c r="M17" s="257"/>
      <c r="N17" s="258"/>
      <c r="O17" s="259"/>
      <c r="P17" s="249"/>
    </row>
    <row r="18" spans="2:16" ht="21" customHeight="1">
      <c r="B18" s="673">
        <f>B15</f>
        <v>2</v>
      </c>
      <c r="C18" s="268">
        <v>4</v>
      </c>
      <c r="D18" s="314"/>
      <c r="E18" s="330"/>
      <c r="F18" s="340"/>
      <c r="G18" s="316"/>
      <c r="H18" s="317"/>
      <c r="I18" s="313"/>
      <c r="J18" s="313"/>
      <c r="K18" s="272">
        <f>J18*$M$2</f>
        <v>0</v>
      </c>
      <c r="L18" s="313"/>
      <c r="M18" s="257"/>
      <c r="N18" s="258"/>
      <c r="O18" s="259"/>
      <c r="P18" s="249"/>
    </row>
    <row r="19" spans="2:16" ht="21" customHeight="1">
      <c r="B19" s="674">
        <f>B15</f>
        <v>2</v>
      </c>
      <c r="C19" s="269">
        <v>5</v>
      </c>
      <c r="D19" s="314"/>
      <c r="E19" s="330"/>
      <c r="F19" s="341"/>
      <c r="G19" s="316"/>
      <c r="H19" s="317"/>
      <c r="I19" s="313"/>
      <c r="J19" s="313"/>
      <c r="K19" s="272">
        <f>J19*$M$2</f>
        <v>0</v>
      </c>
      <c r="L19" s="313"/>
      <c r="M19" s="257"/>
      <c r="N19" s="258"/>
      <c r="O19" s="259"/>
      <c r="P19" s="249"/>
    </row>
    <row r="20" spans="2:16" ht="21" customHeight="1">
      <c r="B20" s="273" t="s">
        <v>280</v>
      </c>
      <c r="C20" s="274"/>
      <c r="D20" s="323"/>
      <c r="E20" s="332"/>
      <c r="F20" s="342"/>
      <c r="G20" s="275"/>
      <c r="H20" s="276"/>
      <c r="I20" s="277">
        <f>SUM(I15:I19)</f>
        <v>0</v>
      </c>
      <c r="J20" s="277">
        <f>SUM(J15:J19)</f>
        <v>0</v>
      </c>
      <c r="K20" s="277">
        <f>SUM(K15:K19)</f>
        <v>0</v>
      </c>
      <c r="L20" s="277"/>
      <c r="M20" s="257"/>
      <c r="N20" s="258"/>
      <c r="O20" s="259"/>
      <c r="P20" s="249"/>
    </row>
    <row r="21" spans="2:16" ht="21" customHeight="1">
      <c r="B21" s="672">
        <v>3</v>
      </c>
      <c r="C21" s="268">
        <v>1</v>
      </c>
      <c r="D21" s="314"/>
      <c r="E21" s="331"/>
      <c r="F21" s="341"/>
      <c r="G21" s="327"/>
      <c r="H21" s="311"/>
      <c r="I21" s="313"/>
      <c r="J21" s="313"/>
      <c r="K21" s="272">
        <f>J21*$M$2</f>
        <v>0</v>
      </c>
      <c r="L21" s="328"/>
      <c r="M21" s="257"/>
      <c r="N21" s="258"/>
      <c r="O21" s="259"/>
      <c r="P21" s="249"/>
    </row>
    <row r="22" spans="2:16" ht="21" customHeight="1">
      <c r="B22" s="673">
        <f>B21</f>
        <v>3</v>
      </c>
      <c r="C22" s="268">
        <v>2</v>
      </c>
      <c r="D22" s="314"/>
      <c r="E22" s="330"/>
      <c r="F22" s="341"/>
      <c r="G22" s="316"/>
      <c r="H22" s="317"/>
      <c r="I22" s="313"/>
      <c r="J22" s="313"/>
      <c r="K22" s="272">
        <f>J22*$M$2</f>
        <v>0</v>
      </c>
      <c r="L22" s="313"/>
      <c r="M22" s="257"/>
      <c r="N22" s="258"/>
      <c r="O22" s="259"/>
      <c r="P22" s="249"/>
    </row>
    <row r="23" spans="2:16" ht="21" customHeight="1">
      <c r="B23" s="673">
        <f>B21</f>
        <v>3</v>
      </c>
      <c r="C23" s="268">
        <v>3</v>
      </c>
      <c r="D23" s="314"/>
      <c r="E23" s="330"/>
      <c r="F23" s="341"/>
      <c r="G23" s="316"/>
      <c r="H23" s="317"/>
      <c r="I23" s="313"/>
      <c r="J23" s="313"/>
      <c r="K23" s="272">
        <f>J23*$M$2</f>
        <v>0</v>
      </c>
      <c r="L23" s="313"/>
      <c r="M23" s="257"/>
      <c r="N23" s="258"/>
      <c r="O23" s="259"/>
      <c r="P23" s="249"/>
    </row>
    <row r="24" spans="2:16" ht="21" customHeight="1">
      <c r="B24" s="673">
        <f>B21</f>
        <v>3</v>
      </c>
      <c r="C24" s="268">
        <v>4</v>
      </c>
      <c r="D24" s="314"/>
      <c r="E24" s="330"/>
      <c r="F24" s="341"/>
      <c r="G24" s="316"/>
      <c r="H24" s="317"/>
      <c r="I24" s="313"/>
      <c r="J24" s="313"/>
      <c r="K24" s="272">
        <f>J24*$M$2</f>
        <v>0</v>
      </c>
      <c r="L24" s="313"/>
      <c r="M24" s="257"/>
      <c r="N24" s="258"/>
      <c r="O24" s="259"/>
      <c r="P24" s="249"/>
    </row>
    <row r="25" spans="2:16" ht="21" customHeight="1">
      <c r="B25" s="674">
        <f>B21</f>
        <v>3</v>
      </c>
      <c r="C25" s="269">
        <v>5</v>
      </c>
      <c r="D25" s="314"/>
      <c r="E25" s="330"/>
      <c r="F25" s="341"/>
      <c r="G25" s="316"/>
      <c r="H25" s="317"/>
      <c r="I25" s="313"/>
      <c r="J25" s="313"/>
      <c r="K25" s="272">
        <f>J25*$M$2</f>
        <v>0</v>
      </c>
      <c r="L25" s="313"/>
      <c r="M25" s="257"/>
      <c r="N25" s="258"/>
      <c r="O25" s="259"/>
      <c r="P25" s="249"/>
    </row>
    <row r="26" spans="2:16" ht="21" customHeight="1">
      <c r="B26" s="273" t="s">
        <v>280</v>
      </c>
      <c r="C26" s="274"/>
      <c r="D26" s="323"/>
      <c r="E26" s="332"/>
      <c r="F26" s="342"/>
      <c r="G26" s="275"/>
      <c r="H26" s="276"/>
      <c r="I26" s="277">
        <f>SUM(I21:I25)</f>
        <v>0</v>
      </c>
      <c r="J26" s="277">
        <f>SUM(J21:J25)</f>
        <v>0</v>
      </c>
      <c r="K26" s="277">
        <f>SUM(K21:K25)</f>
        <v>0</v>
      </c>
      <c r="L26" s="277"/>
      <c r="M26" s="257"/>
      <c r="N26" s="258"/>
      <c r="O26" s="259"/>
      <c r="P26" s="249"/>
    </row>
    <row r="27" spans="2:16" ht="21" customHeight="1">
      <c r="B27" s="672">
        <v>4</v>
      </c>
      <c r="C27" s="268">
        <v>1</v>
      </c>
      <c r="D27" s="314"/>
      <c r="E27" s="330"/>
      <c r="F27" s="341"/>
      <c r="G27" s="327"/>
      <c r="H27" s="317"/>
      <c r="I27" s="313"/>
      <c r="J27" s="313"/>
      <c r="K27" s="272">
        <f>J27*$M$2</f>
        <v>0</v>
      </c>
      <c r="L27" s="328"/>
      <c r="M27" s="257"/>
      <c r="N27" s="258"/>
      <c r="O27" s="259"/>
      <c r="P27" s="249"/>
    </row>
    <row r="28" spans="2:16" ht="21" customHeight="1">
      <c r="B28" s="673">
        <f>B27</f>
        <v>4</v>
      </c>
      <c r="C28" s="268">
        <v>2</v>
      </c>
      <c r="D28" s="314"/>
      <c r="E28" s="330"/>
      <c r="F28" s="341"/>
      <c r="G28" s="327"/>
      <c r="H28" s="317"/>
      <c r="I28" s="272"/>
      <c r="J28" s="272"/>
      <c r="K28" s="272">
        <f>J28*$M$2</f>
        <v>0</v>
      </c>
      <c r="L28" s="272"/>
      <c r="M28" s="257"/>
      <c r="N28" s="258"/>
      <c r="O28" s="259"/>
      <c r="P28" s="249"/>
    </row>
    <row r="29" spans="2:16" ht="21" customHeight="1">
      <c r="B29" s="673">
        <f>B27</f>
        <v>4</v>
      </c>
      <c r="C29" s="268">
        <v>3</v>
      </c>
      <c r="D29" s="314"/>
      <c r="E29" s="330"/>
      <c r="F29" s="341"/>
      <c r="G29" s="327"/>
      <c r="H29" s="317"/>
      <c r="I29" s="272"/>
      <c r="J29" s="272"/>
      <c r="K29" s="272">
        <f>J29*$M$2</f>
        <v>0</v>
      </c>
      <c r="L29" s="272"/>
      <c r="M29" s="257"/>
      <c r="N29" s="258"/>
      <c r="O29" s="259"/>
      <c r="P29" s="249"/>
    </row>
    <row r="30" spans="2:16" ht="21" customHeight="1">
      <c r="B30" s="673">
        <f>B27</f>
        <v>4</v>
      </c>
      <c r="C30" s="268">
        <v>4</v>
      </c>
      <c r="D30" s="314"/>
      <c r="E30" s="330"/>
      <c r="F30" s="341"/>
      <c r="G30" s="327"/>
      <c r="H30" s="317"/>
      <c r="I30" s="272"/>
      <c r="J30" s="272"/>
      <c r="K30" s="272">
        <f>J30*$M$2</f>
        <v>0</v>
      </c>
      <c r="L30" s="272"/>
      <c r="M30" s="257"/>
      <c r="N30" s="258"/>
      <c r="O30" s="259"/>
      <c r="P30" s="249"/>
    </row>
    <row r="31" spans="2:16" ht="21" customHeight="1">
      <c r="B31" s="674">
        <f>B27</f>
        <v>4</v>
      </c>
      <c r="C31" s="269">
        <v>5</v>
      </c>
      <c r="D31" s="314"/>
      <c r="E31" s="331"/>
      <c r="F31" s="341"/>
      <c r="G31" s="316"/>
      <c r="H31" s="317"/>
      <c r="I31" s="272"/>
      <c r="J31" s="272"/>
      <c r="K31" s="272">
        <f>J31*$M$2</f>
        <v>0</v>
      </c>
      <c r="L31" s="272"/>
      <c r="M31" s="257"/>
      <c r="N31" s="258"/>
      <c r="O31" s="259"/>
      <c r="P31" s="249"/>
    </row>
    <row r="32" spans="2:16" ht="21" customHeight="1">
      <c r="B32" s="273" t="s">
        <v>280</v>
      </c>
      <c r="C32" s="274"/>
      <c r="D32" s="323"/>
      <c r="E32" s="332"/>
      <c r="F32" s="342"/>
      <c r="G32" s="275"/>
      <c r="H32" s="276"/>
      <c r="I32" s="277">
        <f>SUM(I27:I31)</f>
        <v>0</v>
      </c>
      <c r="J32" s="277">
        <f>SUM(J27:J31)</f>
        <v>0</v>
      </c>
      <c r="K32" s="277">
        <f>SUM(K27:K31)</f>
        <v>0</v>
      </c>
      <c r="L32" s="277"/>
      <c r="M32" s="257"/>
      <c r="N32" s="258"/>
      <c r="O32" s="259"/>
      <c r="P32" s="249"/>
    </row>
    <row r="33" spans="2:16" ht="21" customHeight="1">
      <c r="B33" s="672">
        <v>5</v>
      </c>
      <c r="C33" s="268">
        <v>1</v>
      </c>
      <c r="D33" s="314"/>
      <c r="E33" s="331"/>
      <c r="F33" s="341"/>
      <c r="G33" s="327"/>
      <c r="H33" s="317"/>
      <c r="I33" s="313"/>
      <c r="J33" s="313"/>
      <c r="K33" s="272">
        <f>J33*$M$2</f>
        <v>0</v>
      </c>
      <c r="L33" s="328"/>
      <c r="M33" s="257"/>
      <c r="N33" s="258"/>
      <c r="O33" s="259"/>
      <c r="P33" s="249"/>
    </row>
    <row r="34" spans="2:16" ht="21" customHeight="1">
      <c r="B34" s="673">
        <f>B33</f>
        <v>5</v>
      </c>
      <c r="C34" s="268">
        <v>2</v>
      </c>
      <c r="D34" s="268"/>
      <c r="E34" s="333"/>
      <c r="F34" s="341"/>
      <c r="G34" s="270"/>
      <c r="H34" s="271"/>
      <c r="I34" s="272"/>
      <c r="J34" s="272"/>
      <c r="K34" s="272">
        <f>J34*$M$2</f>
        <v>0</v>
      </c>
      <c r="L34" s="272"/>
      <c r="M34" s="257"/>
      <c r="N34" s="258"/>
      <c r="O34" s="259"/>
      <c r="P34" s="249"/>
    </row>
    <row r="35" spans="2:16" ht="21" customHeight="1">
      <c r="B35" s="673">
        <f>B33</f>
        <v>5</v>
      </c>
      <c r="C35" s="268">
        <v>3</v>
      </c>
      <c r="D35" s="268"/>
      <c r="E35" s="333"/>
      <c r="F35" s="341"/>
      <c r="G35" s="270"/>
      <c r="H35" s="271"/>
      <c r="I35" s="272"/>
      <c r="J35" s="272"/>
      <c r="K35" s="272">
        <f>J35*$M$2</f>
        <v>0</v>
      </c>
      <c r="L35" s="272"/>
      <c r="M35" s="257"/>
      <c r="N35" s="258"/>
      <c r="O35" s="259"/>
      <c r="P35" s="249"/>
    </row>
    <row r="36" spans="2:16" ht="21" customHeight="1">
      <c r="B36" s="673">
        <f>B33</f>
        <v>5</v>
      </c>
      <c r="C36" s="268">
        <v>4</v>
      </c>
      <c r="D36" s="268"/>
      <c r="E36" s="333"/>
      <c r="F36" s="341"/>
      <c r="G36" s="270"/>
      <c r="H36" s="271"/>
      <c r="I36" s="272"/>
      <c r="J36" s="272"/>
      <c r="K36" s="272">
        <f>J36*$M$2</f>
        <v>0</v>
      </c>
      <c r="L36" s="272"/>
      <c r="M36" s="257"/>
      <c r="N36" s="258"/>
      <c r="O36" s="259"/>
      <c r="P36" s="249"/>
    </row>
    <row r="37" spans="2:16" ht="21" customHeight="1">
      <c r="B37" s="674">
        <f>B33</f>
        <v>5</v>
      </c>
      <c r="C37" s="269">
        <v>5</v>
      </c>
      <c r="D37" s="268"/>
      <c r="E37" s="333"/>
      <c r="F37" s="341"/>
      <c r="G37" s="270"/>
      <c r="H37" s="271"/>
      <c r="I37" s="272"/>
      <c r="J37" s="272"/>
      <c r="K37" s="272">
        <f>J37*$M$2</f>
        <v>0</v>
      </c>
      <c r="L37" s="272"/>
      <c r="M37" s="257"/>
      <c r="N37" s="258"/>
      <c r="O37" s="259"/>
      <c r="P37" s="249"/>
    </row>
    <row r="38" spans="2:16" ht="21" customHeight="1">
      <c r="B38" s="273" t="s">
        <v>280</v>
      </c>
      <c r="C38" s="274"/>
      <c r="D38" s="323"/>
      <c r="E38" s="332"/>
      <c r="F38" s="342"/>
      <c r="G38" s="275"/>
      <c r="H38" s="276"/>
      <c r="I38" s="277">
        <f>SUM(I33:I37)</f>
        <v>0</v>
      </c>
      <c r="J38" s="277">
        <f>SUM(J33:J37)</f>
        <v>0</v>
      </c>
      <c r="K38" s="277">
        <f>SUM(K33:K37)</f>
        <v>0</v>
      </c>
      <c r="L38" s="277"/>
      <c r="M38" s="257"/>
      <c r="N38" s="258"/>
      <c r="O38" s="259"/>
      <c r="P38" s="249"/>
    </row>
    <row r="39" spans="2:16" ht="21" customHeight="1">
      <c r="B39" s="672">
        <v>6</v>
      </c>
      <c r="C39" s="268">
        <v>1</v>
      </c>
      <c r="D39" s="268"/>
      <c r="E39" s="333"/>
      <c r="F39" s="341"/>
      <c r="G39" s="270"/>
      <c r="H39" s="271"/>
      <c r="I39" s="272"/>
      <c r="J39" s="272"/>
      <c r="K39" s="272">
        <f>J39*$M$2</f>
        <v>0</v>
      </c>
      <c r="L39" s="272"/>
      <c r="M39" s="257"/>
      <c r="N39" s="258"/>
      <c r="O39" s="259"/>
      <c r="P39" s="249"/>
    </row>
    <row r="40" spans="2:16" ht="21" customHeight="1">
      <c r="B40" s="673">
        <f>B39</f>
        <v>6</v>
      </c>
      <c r="C40" s="268">
        <v>2</v>
      </c>
      <c r="D40" s="268"/>
      <c r="E40" s="333"/>
      <c r="F40" s="341"/>
      <c r="G40" s="270"/>
      <c r="H40" s="271"/>
      <c r="I40" s="272"/>
      <c r="J40" s="272"/>
      <c r="K40" s="272">
        <f>J40*$M$2</f>
        <v>0</v>
      </c>
      <c r="L40" s="272"/>
      <c r="M40" s="257"/>
      <c r="N40" s="258"/>
      <c r="O40" s="259"/>
      <c r="P40" s="249"/>
    </row>
    <row r="41" spans="2:16" ht="21" customHeight="1">
      <c r="B41" s="673">
        <f>B39</f>
        <v>6</v>
      </c>
      <c r="C41" s="268">
        <v>3</v>
      </c>
      <c r="D41" s="268"/>
      <c r="E41" s="334"/>
      <c r="F41" s="341"/>
      <c r="G41" s="270"/>
      <c r="H41" s="271"/>
      <c r="I41" s="272"/>
      <c r="J41" s="272"/>
      <c r="K41" s="272">
        <f>J41*$M$2</f>
        <v>0</v>
      </c>
      <c r="L41" s="272"/>
      <c r="M41" s="257"/>
      <c r="N41" s="258"/>
      <c r="O41" s="259"/>
      <c r="P41" s="249"/>
    </row>
    <row r="42" spans="2:16" ht="21" customHeight="1">
      <c r="B42" s="673">
        <f>B39</f>
        <v>6</v>
      </c>
      <c r="C42" s="268">
        <v>4</v>
      </c>
      <c r="D42" s="268"/>
      <c r="E42" s="334"/>
      <c r="F42" s="341"/>
      <c r="G42" s="270"/>
      <c r="H42" s="271"/>
      <c r="I42" s="272"/>
      <c r="J42" s="272"/>
      <c r="K42" s="272">
        <f>J42*$M$2</f>
        <v>0</v>
      </c>
      <c r="L42" s="272"/>
      <c r="M42" s="257"/>
      <c r="N42" s="258"/>
      <c r="O42" s="259"/>
      <c r="P42" s="249"/>
    </row>
    <row r="43" spans="2:16" ht="21" customHeight="1">
      <c r="B43" s="674">
        <f>B39</f>
        <v>6</v>
      </c>
      <c r="C43" s="269">
        <v>5</v>
      </c>
      <c r="D43" s="268"/>
      <c r="E43" s="334"/>
      <c r="F43" s="341"/>
      <c r="G43" s="270"/>
      <c r="H43" s="271"/>
      <c r="I43" s="272"/>
      <c r="J43" s="272"/>
      <c r="K43" s="272">
        <f>J43*$M$2</f>
        <v>0</v>
      </c>
      <c r="L43" s="272"/>
      <c r="M43" s="257"/>
      <c r="N43" s="258"/>
      <c r="O43" s="259"/>
      <c r="P43" s="249"/>
    </row>
    <row r="44" spans="2:16" ht="21" customHeight="1">
      <c r="B44" s="273" t="s">
        <v>280</v>
      </c>
      <c r="C44" s="274"/>
      <c r="D44" s="323"/>
      <c r="E44" s="332"/>
      <c r="F44" s="342"/>
      <c r="G44" s="275"/>
      <c r="H44" s="276"/>
      <c r="I44" s="277">
        <f>SUM(I39:I43)</f>
        <v>0</v>
      </c>
      <c r="J44" s="277">
        <f>SUM(J39:J43)</f>
        <v>0</v>
      </c>
      <c r="K44" s="277">
        <f>SUM(K39:K43)</f>
        <v>0</v>
      </c>
      <c r="L44" s="277"/>
      <c r="M44" s="257"/>
      <c r="N44" s="258"/>
      <c r="O44" s="259"/>
      <c r="P44" s="249"/>
    </row>
    <row r="45" spans="2:16" ht="21" customHeight="1">
      <c r="B45" s="672">
        <v>7</v>
      </c>
      <c r="C45" s="268">
        <v>1</v>
      </c>
      <c r="D45" s="268"/>
      <c r="E45" s="334"/>
      <c r="F45" s="341"/>
      <c r="G45" s="270"/>
      <c r="H45" s="271"/>
      <c r="I45" s="272"/>
      <c r="J45" s="272"/>
      <c r="K45" s="272">
        <f>J45*$M$2</f>
        <v>0</v>
      </c>
      <c r="L45" s="272"/>
      <c r="M45" s="257"/>
      <c r="N45" s="258"/>
      <c r="O45" s="259"/>
      <c r="P45" s="249"/>
    </row>
    <row r="46" spans="2:16" ht="21" customHeight="1">
      <c r="B46" s="673">
        <f>B45</f>
        <v>7</v>
      </c>
      <c r="C46" s="268">
        <v>2</v>
      </c>
      <c r="D46" s="268"/>
      <c r="E46" s="334"/>
      <c r="F46" s="341"/>
      <c r="G46" s="270"/>
      <c r="H46" s="271"/>
      <c r="I46" s="272"/>
      <c r="J46" s="272"/>
      <c r="K46" s="272">
        <f>J46*$M$2</f>
        <v>0</v>
      </c>
      <c r="L46" s="272"/>
      <c r="M46" s="257"/>
      <c r="N46" s="258"/>
      <c r="O46" s="259"/>
      <c r="P46" s="249"/>
    </row>
    <row r="47" spans="2:16" ht="21" customHeight="1">
      <c r="B47" s="673">
        <f>B45</f>
        <v>7</v>
      </c>
      <c r="C47" s="268">
        <v>3</v>
      </c>
      <c r="D47" s="268"/>
      <c r="E47" s="334"/>
      <c r="F47" s="341"/>
      <c r="G47" s="270"/>
      <c r="H47" s="271"/>
      <c r="I47" s="272"/>
      <c r="J47" s="272"/>
      <c r="K47" s="272">
        <f>J47*$M$2</f>
        <v>0</v>
      </c>
      <c r="L47" s="272"/>
      <c r="M47" s="257"/>
      <c r="N47" s="258"/>
      <c r="O47" s="259"/>
      <c r="P47" s="249"/>
    </row>
    <row r="48" spans="2:16" ht="21" customHeight="1">
      <c r="B48" s="673">
        <f>B45</f>
        <v>7</v>
      </c>
      <c r="C48" s="268">
        <v>4</v>
      </c>
      <c r="D48" s="268"/>
      <c r="E48" s="334"/>
      <c r="F48" s="341"/>
      <c r="G48" s="270"/>
      <c r="H48" s="271"/>
      <c r="I48" s="272"/>
      <c r="J48" s="272"/>
      <c r="K48" s="272">
        <f>J48*$M$2</f>
        <v>0</v>
      </c>
      <c r="L48" s="272"/>
      <c r="M48" s="257"/>
      <c r="N48" s="258"/>
      <c r="O48" s="259"/>
      <c r="P48" s="249"/>
    </row>
    <row r="49" spans="2:16" ht="21" customHeight="1">
      <c r="B49" s="674">
        <f>B45</f>
        <v>7</v>
      </c>
      <c r="C49" s="269">
        <v>5</v>
      </c>
      <c r="D49" s="268"/>
      <c r="E49" s="334"/>
      <c r="F49" s="341"/>
      <c r="G49" s="270"/>
      <c r="H49" s="271"/>
      <c r="I49" s="272"/>
      <c r="J49" s="272"/>
      <c r="K49" s="272">
        <f>J49*$M$2</f>
        <v>0</v>
      </c>
      <c r="L49" s="272"/>
      <c r="M49" s="257"/>
      <c r="N49" s="258"/>
      <c r="O49" s="259"/>
      <c r="P49" s="249"/>
    </row>
    <row r="50" spans="2:16" ht="21" customHeight="1">
      <c r="B50" s="273" t="s">
        <v>280</v>
      </c>
      <c r="C50" s="274"/>
      <c r="D50" s="323"/>
      <c r="E50" s="332"/>
      <c r="F50" s="342"/>
      <c r="G50" s="275"/>
      <c r="H50" s="276"/>
      <c r="I50" s="277">
        <f>SUM(I45:I49)</f>
        <v>0</v>
      </c>
      <c r="J50" s="277">
        <f>SUM(J45:J49)</f>
        <v>0</v>
      </c>
      <c r="K50" s="277">
        <f>SUM(K45:K49)</f>
        <v>0</v>
      </c>
      <c r="L50" s="277"/>
      <c r="M50" s="257"/>
      <c r="N50" s="258"/>
      <c r="O50" s="259"/>
      <c r="P50" s="249"/>
    </row>
    <row r="51" spans="2:16" ht="21" customHeight="1">
      <c r="B51" s="672">
        <v>8</v>
      </c>
      <c r="C51" s="268">
        <v>1</v>
      </c>
      <c r="D51" s="268"/>
      <c r="E51" s="334"/>
      <c r="F51" s="341"/>
      <c r="G51" s="270"/>
      <c r="H51" s="271"/>
      <c r="I51" s="272"/>
      <c r="J51" s="272"/>
      <c r="K51" s="272">
        <f>J51*$M$2</f>
        <v>0</v>
      </c>
      <c r="L51" s="272"/>
      <c r="M51" s="257"/>
      <c r="N51" s="258"/>
      <c r="O51" s="259"/>
      <c r="P51" s="249"/>
    </row>
    <row r="52" spans="2:16" ht="21" customHeight="1">
      <c r="B52" s="673">
        <f>B51</f>
        <v>8</v>
      </c>
      <c r="C52" s="268">
        <v>2</v>
      </c>
      <c r="D52" s="268"/>
      <c r="E52" s="334"/>
      <c r="F52" s="341"/>
      <c r="G52" s="270"/>
      <c r="H52" s="271"/>
      <c r="I52" s="272"/>
      <c r="J52" s="272"/>
      <c r="K52" s="272">
        <f>J52*$M$2</f>
        <v>0</v>
      </c>
      <c r="L52" s="272"/>
      <c r="M52" s="257"/>
      <c r="N52" s="258"/>
      <c r="O52" s="259"/>
      <c r="P52" s="249"/>
    </row>
    <row r="53" spans="2:16" ht="21" customHeight="1">
      <c r="B53" s="673">
        <f>B51</f>
        <v>8</v>
      </c>
      <c r="C53" s="268">
        <v>3</v>
      </c>
      <c r="D53" s="268"/>
      <c r="E53" s="333"/>
      <c r="F53" s="341"/>
      <c r="G53" s="270"/>
      <c r="H53" s="271"/>
      <c r="I53" s="272"/>
      <c r="J53" s="272"/>
      <c r="K53" s="272">
        <f>J53*$M$2</f>
        <v>0</v>
      </c>
      <c r="L53" s="272"/>
      <c r="M53" s="257"/>
      <c r="N53" s="258"/>
      <c r="O53" s="259"/>
      <c r="P53" s="249"/>
    </row>
    <row r="54" spans="2:16" ht="21" customHeight="1">
      <c r="B54" s="673">
        <f>B51</f>
        <v>8</v>
      </c>
      <c r="C54" s="268">
        <v>4</v>
      </c>
      <c r="D54" s="268"/>
      <c r="E54" s="333"/>
      <c r="F54" s="341"/>
      <c r="G54" s="270"/>
      <c r="H54" s="271"/>
      <c r="I54" s="272"/>
      <c r="J54" s="272"/>
      <c r="K54" s="272">
        <f>J54*$M$2</f>
        <v>0</v>
      </c>
      <c r="L54" s="272"/>
      <c r="M54" s="257"/>
      <c r="N54" s="258"/>
      <c r="O54" s="259"/>
      <c r="P54" s="249"/>
    </row>
    <row r="55" spans="2:16" ht="21" customHeight="1">
      <c r="B55" s="674">
        <f>B51</f>
        <v>8</v>
      </c>
      <c r="C55" s="269">
        <v>5</v>
      </c>
      <c r="D55" s="268"/>
      <c r="E55" s="333"/>
      <c r="F55" s="341"/>
      <c r="G55" s="307"/>
      <c r="H55" s="271"/>
      <c r="I55" s="272"/>
      <c r="J55" s="272"/>
      <c r="K55" s="272">
        <f>J55*$M$2</f>
        <v>0</v>
      </c>
      <c r="L55" s="272"/>
      <c r="M55" s="257"/>
      <c r="N55" s="258"/>
      <c r="O55" s="259"/>
      <c r="P55" s="249"/>
    </row>
    <row r="56" spans="2:16" ht="21" customHeight="1">
      <c r="B56" s="273" t="s">
        <v>280</v>
      </c>
      <c r="C56" s="274"/>
      <c r="D56" s="323"/>
      <c r="E56" s="332"/>
      <c r="F56" s="342"/>
      <c r="G56" s="275"/>
      <c r="H56" s="276"/>
      <c r="I56" s="277">
        <f>SUM(I51:I55)</f>
        <v>0</v>
      </c>
      <c r="J56" s="277">
        <f>SUM(J51:J55)</f>
        <v>0</v>
      </c>
      <c r="K56" s="277">
        <f>SUM(K51:K55)</f>
        <v>0</v>
      </c>
      <c r="L56" s="277"/>
      <c r="M56" s="257"/>
      <c r="N56" s="258"/>
      <c r="O56" s="259"/>
      <c r="P56" s="249"/>
    </row>
    <row r="57" spans="2:16" ht="21" customHeight="1">
      <c r="B57" s="672">
        <v>9</v>
      </c>
      <c r="C57" s="268">
        <v>1</v>
      </c>
      <c r="D57" s="268"/>
      <c r="E57" s="333"/>
      <c r="F57" s="341"/>
      <c r="G57" s="307"/>
      <c r="H57" s="271"/>
      <c r="I57" s="272"/>
      <c r="J57" s="272"/>
      <c r="K57" s="272">
        <f>J57*$M$2</f>
        <v>0</v>
      </c>
      <c r="L57" s="272"/>
      <c r="M57" s="257"/>
      <c r="N57" s="258"/>
      <c r="O57" s="259"/>
      <c r="P57" s="249"/>
    </row>
    <row r="58" spans="2:16" ht="21" customHeight="1">
      <c r="B58" s="673">
        <f>B57</f>
        <v>9</v>
      </c>
      <c r="C58" s="268">
        <v>2</v>
      </c>
      <c r="D58" s="268"/>
      <c r="E58" s="333"/>
      <c r="F58" s="341"/>
      <c r="G58" s="307"/>
      <c r="H58" s="271"/>
      <c r="I58" s="272"/>
      <c r="J58" s="272"/>
      <c r="K58" s="272">
        <f>J58*$M$2</f>
        <v>0</v>
      </c>
      <c r="L58" s="272"/>
      <c r="M58" s="257"/>
      <c r="N58" s="258"/>
      <c r="O58" s="259"/>
      <c r="P58" s="249"/>
    </row>
    <row r="59" spans="2:16" ht="21" customHeight="1">
      <c r="B59" s="673">
        <f>B57</f>
        <v>9</v>
      </c>
      <c r="C59" s="268">
        <v>3</v>
      </c>
      <c r="D59" s="268"/>
      <c r="E59" s="333"/>
      <c r="F59" s="341"/>
      <c r="G59" s="307"/>
      <c r="H59" s="271"/>
      <c r="I59" s="272"/>
      <c r="J59" s="272"/>
      <c r="K59" s="272">
        <f>J59*$M$2</f>
        <v>0</v>
      </c>
      <c r="L59" s="272"/>
      <c r="M59" s="257"/>
      <c r="N59" s="258"/>
      <c r="O59" s="259"/>
      <c r="P59" s="249"/>
    </row>
    <row r="60" spans="2:16" ht="21" customHeight="1">
      <c r="B60" s="673">
        <f>B57</f>
        <v>9</v>
      </c>
      <c r="C60" s="268">
        <v>4</v>
      </c>
      <c r="D60" s="268"/>
      <c r="E60" s="333"/>
      <c r="F60" s="341"/>
      <c r="G60" s="307"/>
      <c r="H60" s="271"/>
      <c r="I60" s="272"/>
      <c r="J60" s="272"/>
      <c r="K60" s="272">
        <f>J60*$M$2</f>
        <v>0</v>
      </c>
      <c r="L60" s="272"/>
      <c r="M60" s="257"/>
      <c r="N60" s="258"/>
      <c r="O60" s="259"/>
      <c r="P60" s="249"/>
    </row>
    <row r="61" spans="2:16" ht="21" customHeight="1">
      <c r="B61" s="674">
        <f>B57</f>
        <v>9</v>
      </c>
      <c r="C61" s="269">
        <v>5</v>
      </c>
      <c r="D61" s="268"/>
      <c r="E61" s="333"/>
      <c r="F61" s="341"/>
      <c r="G61" s="307"/>
      <c r="H61" s="271"/>
      <c r="I61" s="272"/>
      <c r="J61" s="272"/>
      <c r="K61" s="272">
        <f>J61*$M$2</f>
        <v>0</v>
      </c>
      <c r="L61" s="272"/>
      <c r="M61" s="257"/>
      <c r="N61" s="258"/>
      <c r="O61" s="259"/>
      <c r="P61" s="249"/>
    </row>
    <row r="62" spans="2:16" ht="21" customHeight="1">
      <c r="B62" s="273" t="s">
        <v>280</v>
      </c>
      <c r="C62" s="274"/>
      <c r="D62" s="323"/>
      <c r="E62" s="332"/>
      <c r="F62" s="342"/>
      <c r="G62" s="275"/>
      <c r="H62" s="276"/>
      <c r="I62" s="277">
        <f>SUM(I57:I61)</f>
        <v>0</v>
      </c>
      <c r="J62" s="277">
        <f>SUM(J57:J61)</f>
        <v>0</v>
      </c>
      <c r="K62" s="277">
        <f>SUM(K57:K61)</f>
        <v>0</v>
      </c>
      <c r="L62" s="277"/>
      <c r="M62" s="257"/>
      <c r="N62" s="258"/>
      <c r="O62" s="259"/>
      <c r="P62" s="249"/>
    </row>
    <row r="63" spans="2:16" ht="21" customHeight="1">
      <c r="B63" s="672">
        <v>10</v>
      </c>
      <c r="C63" s="268">
        <v>1</v>
      </c>
      <c r="D63" s="268"/>
      <c r="E63" s="334"/>
      <c r="F63" s="341"/>
      <c r="G63" s="307"/>
      <c r="H63" s="271"/>
      <c r="I63" s="272"/>
      <c r="J63" s="272"/>
      <c r="K63" s="272">
        <f>J63*$M$2</f>
        <v>0</v>
      </c>
      <c r="L63" s="272"/>
      <c r="M63" s="257"/>
      <c r="N63" s="258"/>
      <c r="O63" s="259"/>
      <c r="P63" s="249"/>
    </row>
    <row r="64" spans="2:16" ht="21" customHeight="1">
      <c r="B64" s="673">
        <f>B63</f>
        <v>10</v>
      </c>
      <c r="C64" s="268">
        <v>2</v>
      </c>
      <c r="D64" s="268"/>
      <c r="E64" s="333"/>
      <c r="F64" s="341"/>
      <c r="G64" s="307"/>
      <c r="H64" s="271"/>
      <c r="I64" s="272"/>
      <c r="J64" s="272"/>
      <c r="K64" s="272">
        <f>J64*$M$2</f>
        <v>0</v>
      </c>
      <c r="L64" s="272"/>
      <c r="M64" s="257"/>
      <c r="N64" s="258"/>
      <c r="O64" s="259"/>
      <c r="P64" s="249"/>
    </row>
    <row r="65" spans="2:16" ht="21" customHeight="1">
      <c r="B65" s="673">
        <f>B63</f>
        <v>10</v>
      </c>
      <c r="C65" s="268">
        <v>3</v>
      </c>
      <c r="D65" s="268"/>
      <c r="E65" s="333"/>
      <c r="F65" s="341"/>
      <c r="G65" s="307"/>
      <c r="H65" s="271"/>
      <c r="I65" s="272"/>
      <c r="J65" s="272"/>
      <c r="K65" s="272">
        <f>J65*$M$2</f>
        <v>0</v>
      </c>
      <c r="L65" s="272"/>
      <c r="M65" s="257"/>
      <c r="N65" s="258"/>
      <c r="O65" s="259"/>
      <c r="P65" s="249"/>
    </row>
    <row r="66" spans="2:16" ht="21" customHeight="1">
      <c r="B66" s="673">
        <f>B63</f>
        <v>10</v>
      </c>
      <c r="C66" s="268">
        <v>4</v>
      </c>
      <c r="D66" s="268"/>
      <c r="E66" s="333"/>
      <c r="F66" s="341"/>
      <c r="G66" s="307"/>
      <c r="H66" s="271"/>
      <c r="I66" s="272"/>
      <c r="J66" s="272"/>
      <c r="K66" s="272">
        <f>J66*$M$2</f>
        <v>0</v>
      </c>
      <c r="L66" s="272"/>
      <c r="M66" s="257"/>
      <c r="N66" s="258"/>
      <c r="O66" s="259"/>
      <c r="P66" s="249"/>
    </row>
    <row r="67" spans="2:16" ht="21" customHeight="1">
      <c r="B67" s="674">
        <f>B63</f>
        <v>10</v>
      </c>
      <c r="C67" s="269">
        <v>5</v>
      </c>
      <c r="D67" s="268"/>
      <c r="E67" s="333"/>
      <c r="F67" s="341"/>
      <c r="G67" s="307"/>
      <c r="H67" s="271"/>
      <c r="I67" s="272"/>
      <c r="J67" s="272"/>
      <c r="K67" s="272">
        <f>J67*$M$2</f>
        <v>0</v>
      </c>
      <c r="L67" s="272"/>
      <c r="M67" s="257"/>
      <c r="N67" s="258"/>
      <c r="O67" s="259"/>
      <c r="P67" s="249"/>
    </row>
    <row r="68" spans="2:16" ht="21" customHeight="1">
      <c r="B68" s="273" t="s">
        <v>280</v>
      </c>
      <c r="C68" s="274"/>
      <c r="D68" s="323"/>
      <c r="E68" s="332"/>
      <c r="F68" s="342"/>
      <c r="G68" s="275"/>
      <c r="H68" s="276"/>
      <c r="I68" s="277">
        <f>SUM(I63:I67)</f>
        <v>0</v>
      </c>
      <c r="J68" s="277">
        <f>SUM(J63:J67)</f>
        <v>0</v>
      </c>
      <c r="K68" s="277">
        <f>SUM(K63:K67)</f>
        <v>0</v>
      </c>
      <c r="L68" s="277"/>
      <c r="M68" s="257"/>
      <c r="N68" s="258"/>
      <c r="O68" s="259"/>
      <c r="P68" s="249"/>
    </row>
    <row r="69" spans="2:16" ht="21" customHeight="1">
      <c r="B69" s="672">
        <v>11</v>
      </c>
      <c r="C69" s="268">
        <v>1</v>
      </c>
      <c r="D69" s="268"/>
      <c r="E69" s="333"/>
      <c r="F69" s="341"/>
      <c r="G69" s="307"/>
      <c r="H69" s="271"/>
      <c r="I69" s="272"/>
      <c r="J69" s="272"/>
      <c r="K69" s="272">
        <f>J69*$M$2</f>
        <v>0</v>
      </c>
      <c r="L69" s="272"/>
      <c r="M69" s="257"/>
      <c r="N69" s="258"/>
      <c r="O69" s="259"/>
      <c r="P69" s="249"/>
    </row>
    <row r="70" spans="2:16" ht="21" customHeight="1">
      <c r="B70" s="673">
        <f>B69</f>
        <v>11</v>
      </c>
      <c r="C70" s="268">
        <v>2</v>
      </c>
      <c r="D70" s="268"/>
      <c r="E70" s="333"/>
      <c r="F70" s="341"/>
      <c r="G70" s="307"/>
      <c r="H70" s="271"/>
      <c r="I70" s="272"/>
      <c r="J70" s="272"/>
      <c r="K70" s="272">
        <f>J70*$M$2</f>
        <v>0</v>
      </c>
      <c r="L70" s="272"/>
      <c r="M70" s="257"/>
      <c r="N70" s="258"/>
      <c r="O70" s="259"/>
      <c r="P70" s="249"/>
    </row>
    <row r="71" spans="2:16" ht="21" customHeight="1">
      <c r="B71" s="673">
        <f>B69</f>
        <v>11</v>
      </c>
      <c r="C71" s="268">
        <v>3</v>
      </c>
      <c r="D71" s="268"/>
      <c r="E71" s="333"/>
      <c r="F71" s="341"/>
      <c r="G71" s="307"/>
      <c r="H71" s="271"/>
      <c r="I71" s="272"/>
      <c r="J71" s="272"/>
      <c r="K71" s="272">
        <f>J71*$M$2</f>
        <v>0</v>
      </c>
      <c r="L71" s="272"/>
      <c r="M71" s="257"/>
      <c r="N71" s="258"/>
      <c r="O71" s="259"/>
      <c r="P71" s="249"/>
    </row>
    <row r="72" spans="2:16" ht="21" customHeight="1">
      <c r="B72" s="673">
        <f>B69</f>
        <v>11</v>
      </c>
      <c r="C72" s="268">
        <v>4</v>
      </c>
      <c r="D72" s="268"/>
      <c r="E72" s="334"/>
      <c r="F72" s="341"/>
      <c r="G72" s="307"/>
      <c r="H72" s="271"/>
      <c r="I72" s="272"/>
      <c r="J72" s="272"/>
      <c r="K72" s="272">
        <f>J72*$M$2</f>
        <v>0</v>
      </c>
      <c r="L72" s="272"/>
      <c r="M72" s="257"/>
      <c r="N72" s="258"/>
      <c r="O72" s="259"/>
      <c r="P72" s="249"/>
    </row>
    <row r="73" spans="2:16" ht="21" customHeight="1">
      <c r="B73" s="674">
        <f>B69</f>
        <v>11</v>
      </c>
      <c r="C73" s="269">
        <v>5</v>
      </c>
      <c r="D73" s="268"/>
      <c r="E73" s="334"/>
      <c r="F73" s="341"/>
      <c r="G73" s="307"/>
      <c r="H73" s="271"/>
      <c r="I73" s="272"/>
      <c r="J73" s="272"/>
      <c r="K73" s="272">
        <f>J73*$M$2</f>
        <v>0</v>
      </c>
      <c r="L73" s="272"/>
      <c r="M73" s="257"/>
      <c r="N73" s="258"/>
      <c r="O73" s="259"/>
      <c r="P73" s="249"/>
    </row>
    <row r="74" spans="2:16" ht="21" customHeight="1">
      <c r="B74" s="273" t="s">
        <v>280</v>
      </c>
      <c r="C74" s="274"/>
      <c r="D74" s="323"/>
      <c r="E74" s="332"/>
      <c r="F74" s="342"/>
      <c r="G74" s="275"/>
      <c r="H74" s="276"/>
      <c r="I74" s="277">
        <f>SUM(I69:I73)</f>
        <v>0</v>
      </c>
      <c r="J74" s="277">
        <f>SUM(J69:J73)</f>
        <v>0</v>
      </c>
      <c r="K74" s="277">
        <f>SUM(K69:K73)</f>
        <v>0</v>
      </c>
      <c r="L74" s="277"/>
      <c r="M74" s="257"/>
      <c r="N74" s="258"/>
      <c r="O74" s="259"/>
      <c r="P74" s="249"/>
    </row>
    <row r="75" spans="2:16" ht="21" customHeight="1">
      <c r="B75" s="672">
        <v>12</v>
      </c>
      <c r="C75" s="268">
        <v>1</v>
      </c>
      <c r="D75" s="268"/>
      <c r="E75" s="334"/>
      <c r="F75" s="341"/>
      <c r="G75" s="307"/>
      <c r="H75" s="271"/>
      <c r="I75" s="272"/>
      <c r="J75" s="272"/>
      <c r="K75" s="272">
        <f>J75*$M$2</f>
        <v>0</v>
      </c>
      <c r="L75" s="272"/>
      <c r="M75" s="257"/>
      <c r="N75" s="258"/>
      <c r="O75" s="259"/>
      <c r="P75" s="249"/>
    </row>
    <row r="76" spans="2:16" ht="21" customHeight="1">
      <c r="B76" s="673">
        <f>B75</f>
        <v>12</v>
      </c>
      <c r="C76" s="268">
        <v>2</v>
      </c>
      <c r="D76" s="268"/>
      <c r="E76" s="334"/>
      <c r="F76" s="341"/>
      <c r="G76" s="307"/>
      <c r="H76" s="271"/>
      <c r="I76" s="272"/>
      <c r="J76" s="272"/>
      <c r="K76" s="272">
        <f>J76*$M$2</f>
        <v>0</v>
      </c>
      <c r="L76" s="272"/>
      <c r="M76" s="257"/>
      <c r="N76" s="258"/>
      <c r="O76" s="259"/>
      <c r="P76" s="249"/>
    </row>
    <row r="77" spans="2:16" ht="21" customHeight="1">
      <c r="B77" s="673">
        <f>B75</f>
        <v>12</v>
      </c>
      <c r="C77" s="268">
        <v>3</v>
      </c>
      <c r="D77" s="268"/>
      <c r="E77" s="334"/>
      <c r="F77" s="341"/>
      <c r="G77" s="307"/>
      <c r="H77" s="271"/>
      <c r="I77" s="272"/>
      <c r="J77" s="272"/>
      <c r="K77" s="272">
        <f>J77*$M$2</f>
        <v>0</v>
      </c>
      <c r="L77" s="272"/>
      <c r="M77" s="257"/>
      <c r="N77" s="258"/>
      <c r="O77" s="259"/>
      <c r="P77" s="249"/>
    </row>
    <row r="78" spans="2:16" ht="21" customHeight="1">
      <c r="B78" s="673">
        <f>B75</f>
        <v>12</v>
      </c>
      <c r="C78" s="268">
        <v>4</v>
      </c>
      <c r="D78" s="268"/>
      <c r="E78" s="334"/>
      <c r="F78" s="341"/>
      <c r="G78" s="307"/>
      <c r="H78" s="271"/>
      <c r="I78" s="272"/>
      <c r="J78" s="272"/>
      <c r="K78" s="272">
        <f>J78*$M$2</f>
        <v>0</v>
      </c>
      <c r="L78" s="272"/>
      <c r="M78" s="257"/>
      <c r="N78" s="258"/>
      <c r="O78" s="259"/>
      <c r="P78" s="249"/>
    </row>
    <row r="79" spans="2:16" ht="21" customHeight="1">
      <c r="B79" s="674">
        <f>B75</f>
        <v>12</v>
      </c>
      <c r="C79" s="269">
        <v>5</v>
      </c>
      <c r="D79" s="268"/>
      <c r="E79" s="334"/>
      <c r="F79" s="341"/>
      <c r="G79" s="307"/>
      <c r="H79" s="271"/>
      <c r="I79" s="272"/>
      <c r="J79" s="272"/>
      <c r="K79" s="272">
        <f>J79*$M$2</f>
        <v>0</v>
      </c>
      <c r="L79" s="272"/>
      <c r="M79" s="257"/>
      <c r="N79" s="258"/>
      <c r="O79" s="259"/>
      <c r="P79" s="249"/>
    </row>
    <row r="80" spans="2:16" ht="21" customHeight="1">
      <c r="B80" s="273" t="s">
        <v>280</v>
      </c>
      <c r="C80" s="274"/>
      <c r="D80" s="323"/>
      <c r="E80" s="332"/>
      <c r="F80" s="342"/>
      <c r="G80" s="275"/>
      <c r="H80" s="276"/>
      <c r="I80" s="277">
        <f>SUM(I75:I79)</f>
        <v>0</v>
      </c>
      <c r="J80" s="277">
        <f>SUM(J75:J79)</f>
        <v>0</v>
      </c>
      <c r="K80" s="277">
        <f>SUM(K75:K79)</f>
        <v>0</v>
      </c>
      <c r="L80" s="277"/>
      <c r="M80" s="257"/>
      <c r="N80" s="258"/>
      <c r="O80" s="259"/>
      <c r="P80" s="249"/>
    </row>
    <row r="81" spans="2:14" ht="21" customHeight="1">
      <c r="B81" s="278" t="s">
        <v>281</v>
      </c>
      <c r="C81" s="279"/>
      <c r="D81" s="324">
        <f>COUNTA(D9:D80)</f>
        <v>0</v>
      </c>
      <c r="E81" s="335"/>
      <c r="F81" s="280"/>
      <c r="G81" s="280"/>
      <c r="H81" s="280"/>
      <c r="I81" s="281">
        <f>SUM(I14,I20,I26,I32,I38,I44,I50,I56,I62,I68,I74,I80)</f>
        <v>0</v>
      </c>
      <c r="J81" s="281">
        <f>SUM(J14,J20,J26,J32,J38,J44,J50,J56,J62,J68,J74,J80)</f>
        <v>0</v>
      </c>
      <c r="K81" s="281">
        <f>SUM(K14,K20,K26,K32,K38,K44,K50,K56,K62,K68,K74,K80)</f>
        <v>0</v>
      </c>
      <c r="L81" s="282"/>
      <c r="N81" s="249"/>
    </row>
    <row r="82" spans="2:14" s="283" customFormat="1">
      <c r="D82" s="325"/>
      <c r="F82" s="337"/>
      <c r="G82" s="284"/>
      <c r="H82" s="285"/>
      <c r="I82" s="286"/>
      <c r="J82" s="286"/>
      <c r="K82" s="287"/>
      <c r="L82" s="287"/>
      <c r="N82" s="288"/>
    </row>
    <row r="83" spans="2:14">
      <c r="N83" s="249"/>
    </row>
    <row r="84" spans="2:14">
      <c r="B84" s="289"/>
      <c r="C84" s="289"/>
      <c r="D84" s="326"/>
      <c r="E84" s="289"/>
      <c r="G84" s="289"/>
      <c r="H84" s="290"/>
      <c r="I84" s="291"/>
      <c r="J84" s="291"/>
      <c r="N84" s="249"/>
    </row>
    <row r="85" spans="2:14">
      <c r="N85" s="249"/>
    </row>
    <row r="86" spans="2:14">
      <c r="N86" s="249"/>
    </row>
    <row r="87" spans="2:14">
      <c r="N87" s="249"/>
    </row>
    <row r="88" spans="2:14">
      <c r="N88" s="249"/>
    </row>
    <row r="89" spans="2:14">
      <c r="N89" s="249"/>
    </row>
    <row r="90" spans="2:14">
      <c r="N90" s="249"/>
    </row>
    <row r="91" spans="2:14">
      <c r="N91" s="249"/>
    </row>
    <row r="92" spans="2:14">
      <c r="N92" s="249"/>
    </row>
    <row r="93" spans="2:14">
      <c r="N93" s="249"/>
    </row>
    <row r="94" spans="2:14">
      <c r="N94" s="249"/>
    </row>
    <row r="95" spans="2:14">
      <c r="N95" s="249"/>
    </row>
    <row r="96" spans="2:14">
      <c r="N96" s="249"/>
    </row>
    <row r="97" spans="14:14">
      <c r="N97" s="249"/>
    </row>
    <row r="98" spans="14:14">
      <c r="N98" s="249"/>
    </row>
    <row r="99" spans="14:14">
      <c r="N99" s="249"/>
    </row>
    <row r="100" spans="14:14">
      <c r="N100" s="249"/>
    </row>
    <row r="101" spans="14:14">
      <c r="N101" s="249"/>
    </row>
    <row r="102" spans="14:14">
      <c r="N102" s="249"/>
    </row>
    <row r="103" spans="14:14">
      <c r="N103" s="249"/>
    </row>
    <row r="104" spans="14:14">
      <c r="N104" s="249"/>
    </row>
    <row r="105" spans="14:14">
      <c r="N105" s="249"/>
    </row>
    <row r="106" spans="14:14">
      <c r="N106" s="249"/>
    </row>
    <row r="107" spans="14:14">
      <c r="N107" s="249"/>
    </row>
    <row r="108" spans="14:14">
      <c r="N108" s="249"/>
    </row>
    <row r="109" spans="14:14">
      <c r="N109" s="249"/>
    </row>
    <row r="110" spans="14:14">
      <c r="N110" s="249"/>
    </row>
    <row r="111" spans="14:14">
      <c r="N111" s="249"/>
    </row>
    <row r="112" spans="14:14">
      <c r="N112" s="249"/>
    </row>
    <row r="113" spans="14:14">
      <c r="N113" s="249"/>
    </row>
    <row r="114" spans="14:14">
      <c r="N114" s="249"/>
    </row>
    <row r="115" spans="14:14">
      <c r="N115" s="249"/>
    </row>
    <row r="116" spans="14:14">
      <c r="N116" s="249"/>
    </row>
    <row r="117" spans="14:14">
      <c r="N117" s="249"/>
    </row>
    <row r="118" spans="14:14">
      <c r="N118" s="249"/>
    </row>
    <row r="119" spans="14:14">
      <c r="N119" s="249"/>
    </row>
    <row r="120" spans="14:14">
      <c r="N120" s="249"/>
    </row>
    <row r="121" spans="14:14">
      <c r="N121" s="249"/>
    </row>
    <row r="122" spans="14:14">
      <c r="N122" s="249"/>
    </row>
    <row r="123" spans="14:14">
      <c r="N123" s="249"/>
    </row>
    <row r="124" spans="14:14">
      <c r="N124" s="249"/>
    </row>
    <row r="125" spans="14:14">
      <c r="N125" s="249"/>
    </row>
    <row r="126" spans="14:14">
      <c r="N126" s="249"/>
    </row>
    <row r="127" spans="14:14">
      <c r="N127" s="249"/>
    </row>
    <row r="128" spans="14:14">
      <c r="N128" s="249"/>
    </row>
    <row r="129" spans="14:14">
      <c r="N129" s="249"/>
    </row>
    <row r="130" spans="14:14">
      <c r="N130" s="249"/>
    </row>
    <row r="131" spans="14:14">
      <c r="N131" s="249"/>
    </row>
    <row r="132" spans="14:14">
      <c r="N132" s="249"/>
    </row>
    <row r="133" spans="14:14">
      <c r="N133" s="249"/>
    </row>
    <row r="134" spans="14:14">
      <c r="N134" s="249"/>
    </row>
    <row r="135" spans="14:14">
      <c r="N135" s="249"/>
    </row>
    <row r="136" spans="14:14">
      <c r="N136" s="249"/>
    </row>
    <row r="137" spans="14:14">
      <c r="N137" s="249"/>
    </row>
    <row r="138" spans="14:14">
      <c r="N138" s="249"/>
    </row>
    <row r="139" spans="14:14">
      <c r="N139" s="249"/>
    </row>
    <row r="140" spans="14:14">
      <c r="N140" s="249"/>
    </row>
    <row r="141" spans="14:14">
      <c r="N141" s="249"/>
    </row>
    <row r="142" spans="14:14">
      <c r="N142" s="249"/>
    </row>
    <row r="143" spans="14:14">
      <c r="N143" s="249"/>
    </row>
    <row r="144" spans="14:14">
      <c r="N144" s="249"/>
    </row>
    <row r="145" spans="14:14">
      <c r="N145" s="249"/>
    </row>
    <row r="146" spans="14:14">
      <c r="N146" s="249"/>
    </row>
    <row r="147" spans="14:14">
      <c r="N147" s="249"/>
    </row>
    <row r="148" spans="14:14">
      <c r="N148" s="249"/>
    </row>
    <row r="149" spans="14:14">
      <c r="N149" s="249"/>
    </row>
    <row r="150" spans="14:14">
      <c r="N150" s="249"/>
    </row>
    <row r="151" spans="14:14">
      <c r="N151" s="249"/>
    </row>
    <row r="152" spans="14:14">
      <c r="N152" s="249"/>
    </row>
    <row r="153" spans="14:14">
      <c r="N153" s="249"/>
    </row>
    <row r="154" spans="14:14">
      <c r="N154" s="249"/>
    </row>
    <row r="155" spans="14:14">
      <c r="N155" s="249"/>
    </row>
    <row r="156" spans="14:14">
      <c r="N156" s="249"/>
    </row>
    <row r="157" spans="14:14">
      <c r="N157" s="249"/>
    </row>
    <row r="158" spans="14:14">
      <c r="N158" s="249"/>
    </row>
    <row r="159" spans="14:14">
      <c r="N159" s="249"/>
    </row>
  </sheetData>
  <mergeCells count="22">
    <mergeCell ref="B2:L2"/>
    <mergeCell ref="B5:B6"/>
    <mergeCell ref="C5:C6"/>
    <mergeCell ref="D5:E5"/>
    <mergeCell ref="G5:G6"/>
    <mergeCell ref="H5:H6"/>
    <mergeCell ref="I5:I6"/>
    <mergeCell ref="J5:J6"/>
    <mergeCell ref="K5:K6"/>
    <mergeCell ref="L5:L6"/>
    <mergeCell ref="B9:B13"/>
    <mergeCell ref="B15:B19"/>
    <mergeCell ref="B21:B25"/>
    <mergeCell ref="B27:B31"/>
    <mergeCell ref="B75:B79"/>
    <mergeCell ref="B39:B43"/>
    <mergeCell ref="B45:B49"/>
    <mergeCell ref="B51:B55"/>
    <mergeCell ref="B57:B61"/>
    <mergeCell ref="B63:B67"/>
    <mergeCell ref="B69:B73"/>
    <mergeCell ref="B33:B37"/>
  </mergeCells>
  <phoneticPr fontId="6" type="noConversion"/>
  <printOptions horizontalCentered="1"/>
  <pageMargins left="0.19685039370078741" right="0" top="0.6692913385826772" bottom="0" header="0" footer="0"/>
  <pageSetup paperSize="9" scale="4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AJ44"/>
  <sheetViews>
    <sheetView showGridLines="0" zoomScale="70" zoomScaleNormal="70" zoomScaleSheetLayoutView="70" workbookViewId="0">
      <selection activeCell="AM41" sqref="AM41"/>
    </sheetView>
  </sheetViews>
  <sheetFormatPr defaultColWidth="9" defaultRowHeight="18.75"/>
  <cols>
    <col min="1" max="6" width="5" style="189" customWidth="1"/>
    <col min="7" max="34" width="4.5" style="189" customWidth="1"/>
    <col min="35" max="35" width="9" style="189" customWidth="1"/>
    <col min="36" max="16384" width="9" style="189"/>
  </cols>
  <sheetData>
    <row r="1" spans="1:34" ht="72" customHeight="1">
      <c r="A1" s="550" t="s">
        <v>201</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2"/>
    </row>
    <row r="2" spans="1:34" ht="30" customHeight="1">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9"/>
    </row>
    <row r="3" spans="1:34" ht="30" customHeight="1">
      <c r="A3" s="683" t="s">
        <v>253</v>
      </c>
      <c r="B3" s="684"/>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5"/>
    </row>
    <row r="4" spans="1:34" ht="30" customHeight="1">
      <c r="A4" s="361" t="s">
        <v>207</v>
      </c>
      <c r="B4" s="362"/>
      <c r="C4" s="362"/>
      <c r="D4" s="362"/>
      <c r="E4" s="362"/>
      <c r="F4" s="362"/>
      <c r="G4" s="686" t="str">
        <f>'企業情報（記入必）'!C3&amp;""</f>
        <v/>
      </c>
      <c r="H4" s="686"/>
      <c r="I4" s="686"/>
      <c r="J4" s="686"/>
      <c r="K4" s="686"/>
      <c r="L4" s="686"/>
      <c r="M4" s="686"/>
      <c r="N4" s="686"/>
      <c r="O4" s="686"/>
      <c r="P4" s="686"/>
      <c r="Q4" s="686"/>
      <c r="R4" s="364" t="s">
        <v>208</v>
      </c>
      <c r="S4" s="362"/>
      <c r="T4" s="362"/>
      <c r="U4" s="362"/>
      <c r="V4" s="362"/>
      <c r="W4" s="362"/>
      <c r="X4" s="686" t="str">
        <f>'企業情報（記入必）'!C5&amp;""</f>
        <v/>
      </c>
      <c r="Y4" s="686"/>
      <c r="Z4" s="686"/>
      <c r="AA4" s="686"/>
      <c r="AB4" s="686"/>
      <c r="AC4" s="686"/>
      <c r="AD4" s="686"/>
      <c r="AE4" s="686"/>
      <c r="AF4" s="686"/>
      <c r="AG4" s="686"/>
      <c r="AH4" s="687"/>
    </row>
    <row r="5" spans="1:34" ht="30" customHeight="1">
      <c r="A5" s="369" t="s">
        <v>209</v>
      </c>
      <c r="B5" s="365"/>
      <c r="C5" s="365"/>
      <c r="D5" s="365"/>
      <c r="E5" s="365"/>
      <c r="F5" s="365"/>
      <c r="G5" s="688" t="str">
        <f>'企業情報（記入必）'!C4&amp;""</f>
        <v/>
      </c>
      <c r="H5" s="688"/>
      <c r="I5" s="688"/>
      <c r="J5" s="688"/>
      <c r="K5" s="688"/>
      <c r="L5" s="688"/>
      <c r="M5" s="688"/>
      <c r="N5" s="688"/>
      <c r="O5" s="688"/>
      <c r="P5" s="688"/>
      <c r="Q5" s="688"/>
      <c r="R5" s="365"/>
      <c r="S5" s="365"/>
      <c r="T5" s="365"/>
      <c r="U5" s="365"/>
      <c r="V5" s="365"/>
      <c r="W5" s="365"/>
      <c r="X5" s="688"/>
      <c r="Y5" s="688"/>
      <c r="Z5" s="688"/>
      <c r="AA5" s="688"/>
      <c r="AB5" s="688"/>
      <c r="AC5" s="688"/>
      <c r="AD5" s="688"/>
      <c r="AE5" s="688"/>
      <c r="AF5" s="688"/>
      <c r="AG5" s="688"/>
      <c r="AH5" s="689"/>
    </row>
    <row r="6" spans="1:34" ht="30" customHeight="1">
      <c r="A6" s="369" t="s">
        <v>198</v>
      </c>
      <c r="B6" s="365"/>
      <c r="C6" s="365"/>
      <c r="D6" s="365"/>
      <c r="E6" s="365"/>
      <c r="F6" s="365"/>
      <c r="G6" s="690" t="str">
        <f>'企業情報（記入必）'!C9&amp;""</f>
        <v/>
      </c>
      <c r="H6" s="690"/>
      <c r="I6" s="690"/>
      <c r="J6" s="690"/>
      <c r="K6" s="690"/>
      <c r="L6" s="690"/>
      <c r="M6" s="690"/>
      <c r="N6" s="690"/>
      <c r="O6" s="690"/>
      <c r="P6" s="690"/>
      <c r="Q6" s="690"/>
      <c r="R6" s="365" t="s">
        <v>0</v>
      </c>
      <c r="S6" s="365"/>
      <c r="T6" s="365"/>
      <c r="U6" s="365"/>
      <c r="V6" s="365"/>
      <c r="W6" s="365"/>
      <c r="X6" s="690" t="str">
        <f>'企業情報（記入必）'!C8&amp;""</f>
        <v/>
      </c>
      <c r="Y6" s="690"/>
      <c r="Z6" s="690"/>
      <c r="AA6" s="690"/>
      <c r="AB6" s="690"/>
      <c r="AC6" s="690"/>
      <c r="AD6" s="690"/>
      <c r="AE6" s="690"/>
      <c r="AF6" s="690"/>
      <c r="AG6" s="690"/>
      <c r="AH6" s="691"/>
    </row>
    <row r="7" spans="1:34" ht="30" customHeight="1">
      <c r="A7" s="372" t="s">
        <v>199</v>
      </c>
      <c r="B7" s="373"/>
      <c r="C7" s="373"/>
      <c r="D7" s="373"/>
      <c r="E7" s="373"/>
      <c r="F7" s="373"/>
      <c r="G7" s="692" t="str">
        <f>'企業情報（記入必）'!C10&amp;""</f>
        <v/>
      </c>
      <c r="H7" s="692"/>
      <c r="I7" s="692"/>
      <c r="J7" s="692"/>
      <c r="K7" s="692"/>
      <c r="L7" s="692"/>
      <c r="M7" s="692"/>
      <c r="N7" s="692"/>
      <c r="O7" s="692"/>
      <c r="P7" s="692"/>
      <c r="Q7" s="692"/>
      <c r="R7" s="692"/>
      <c r="S7" s="692"/>
      <c r="T7" s="692"/>
      <c r="U7" s="692"/>
      <c r="V7" s="692"/>
      <c r="W7" s="692"/>
      <c r="X7" s="692"/>
      <c r="Y7" s="692"/>
      <c r="Z7" s="692"/>
      <c r="AA7" s="692"/>
      <c r="AB7" s="692"/>
      <c r="AC7" s="692"/>
      <c r="AD7" s="692"/>
      <c r="AE7" s="692"/>
      <c r="AF7" s="692"/>
      <c r="AG7" s="692"/>
      <c r="AH7" s="693"/>
    </row>
    <row r="8" spans="1:34" ht="30" customHeight="1">
      <c r="A8" s="683" t="s">
        <v>254</v>
      </c>
      <c r="B8" s="684"/>
      <c r="C8" s="684"/>
      <c r="D8" s="684"/>
      <c r="E8" s="684"/>
      <c r="F8" s="684"/>
      <c r="G8" s="684"/>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5"/>
    </row>
    <row r="9" spans="1:34" ht="30" customHeight="1">
      <c r="A9" s="361" t="s">
        <v>207</v>
      </c>
      <c r="B9" s="362"/>
      <c r="C9" s="362"/>
      <c r="D9" s="362"/>
      <c r="E9" s="362"/>
      <c r="F9" s="362"/>
      <c r="G9" s="376"/>
      <c r="H9" s="376"/>
      <c r="I9" s="376"/>
      <c r="J9" s="376"/>
      <c r="K9" s="376"/>
      <c r="L9" s="376"/>
      <c r="M9" s="376"/>
      <c r="N9" s="376"/>
      <c r="O9" s="376"/>
      <c r="P9" s="376"/>
      <c r="Q9" s="376"/>
      <c r="R9" s="364" t="s">
        <v>208</v>
      </c>
      <c r="S9" s="362"/>
      <c r="T9" s="362"/>
      <c r="U9" s="362"/>
      <c r="V9" s="362"/>
      <c r="W9" s="362"/>
      <c r="X9" s="376"/>
      <c r="Y9" s="376"/>
      <c r="Z9" s="376"/>
      <c r="AA9" s="376"/>
      <c r="AB9" s="376"/>
      <c r="AC9" s="376"/>
      <c r="AD9" s="376"/>
      <c r="AE9" s="376"/>
      <c r="AF9" s="376"/>
      <c r="AG9" s="376"/>
      <c r="AH9" s="694"/>
    </row>
    <row r="10" spans="1:34" ht="30" customHeight="1">
      <c r="A10" s="369" t="s">
        <v>185</v>
      </c>
      <c r="B10" s="365"/>
      <c r="C10" s="365"/>
      <c r="D10" s="365"/>
      <c r="E10" s="365"/>
      <c r="F10" s="365"/>
      <c r="G10" s="695"/>
      <c r="H10" s="695"/>
      <c r="I10" s="695"/>
      <c r="J10" s="695"/>
      <c r="K10" s="695"/>
      <c r="L10" s="695"/>
      <c r="M10" s="695"/>
      <c r="N10" s="695"/>
      <c r="O10" s="695"/>
      <c r="P10" s="695"/>
      <c r="Q10" s="695"/>
      <c r="R10" s="365"/>
      <c r="S10" s="365"/>
      <c r="T10" s="365"/>
      <c r="U10" s="365"/>
      <c r="V10" s="365"/>
      <c r="W10" s="365"/>
      <c r="X10" s="695"/>
      <c r="Y10" s="695"/>
      <c r="Z10" s="695"/>
      <c r="AA10" s="695"/>
      <c r="AB10" s="695"/>
      <c r="AC10" s="695"/>
      <c r="AD10" s="695"/>
      <c r="AE10" s="695"/>
      <c r="AF10" s="695"/>
      <c r="AG10" s="695"/>
      <c r="AH10" s="696"/>
    </row>
    <row r="11" spans="1:34" ht="30" customHeight="1">
      <c r="A11" s="369" t="s">
        <v>198</v>
      </c>
      <c r="B11" s="365"/>
      <c r="C11" s="365"/>
      <c r="D11" s="365"/>
      <c r="E11" s="365"/>
      <c r="F11" s="365"/>
      <c r="G11" s="695"/>
      <c r="H11" s="695"/>
      <c r="I11" s="695"/>
      <c r="J11" s="695"/>
      <c r="K11" s="695"/>
      <c r="L11" s="695"/>
      <c r="M11" s="695"/>
      <c r="N11" s="695"/>
      <c r="O11" s="695"/>
      <c r="P11" s="695"/>
      <c r="Q11" s="695"/>
      <c r="R11" s="365" t="s">
        <v>0</v>
      </c>
      <c r="S11" s="365"/>
      <c r="T11" s="365"/>
      <c r="U11" s="365"/>
      <c r="V11" s="365"/>
      <c r="W11" s="365"/>
      <c r="X11" s="697"/>
      <c r="Y11" s="698"/>
      <c r="Z11" s="698"/>
      <c r="AA11" s="698"/>
      <c r="AB11" s="698"/>
      <c r="AC11" s="698"/>
      <c r="AD11" s="698"/>
      <c r="AE11" s="698"/>
      <c r="AF11" s="698"/>
      <c r="AG11" s="698"/>
      <c r="AH11" s="699"/>
    </row>
    <row r="12" spans="1:34" ht="30" customHeight="1">
      <c r="A12" s="372" t="s">
        <v>199</v>
      </c>
      <c r="B12" s="373"/>
      <c r="C12" s="373"/>
      <c r="D12" s="373"/>
      <c r="E12" s="373"/>
      <c r="F12" s="373"/>
      <c r="G12" s="700"/>
      <c r="H12" s="700"/>
      <c r="I12" s="700"/>
      <c r="J12" s="700"/>
      <c r="K12" s="700"/>
      <c r="L12" s="700"/>
      <c r="M12" s="700"/>
      <c r="N12" s="700"/>
      <c r="O12" s="700"/>
      <c r="P12" s="700"/>
      <c r="Q12" s="700"/>
      <c r="R12" s="700"/>
      <c r="S12" s="700"/>
      <c r="T12" s="700"/>
      <c r="U12" s="700"/>
      <c r="V12" s="700"/>
      <c r="W12" s="700"/>
      <c r="X12" s="700"/>
      <c r="Y12" s="700"/>
      <c r="Z12" s="700"/>
      <c r="AA12" s="700"/>
      <c r="AB12" s="700"/>
      <c r="AC12" s="700"/>
      <c r="AD12" s="700"/>
      <c r="AE12" s="700"/>
      <c r="AF12" s="700"/>
      <c r="AG12" s="700"/>
      <c r="AH12" s="701"/>
    </row>
    <row r="13" spans="1:34" ht="30" customHeight="1">
      <c r="A13" s="683" t="s">
        <v>252</v>
      </c>
      <c r="B13" s="684"/>
      <c r="C13" s="684"/>
      <c r="D13" s="684"/>
      <c r="E13" s="684"/>
      <c r="F13" s="684"/>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5"/>
    </row>
    <row r="14" spans="1:34" s="183" customFormat="1" ht="42" customHeight="1">
      <c r="A14" s="584" t="s">
        <v>229</v>
      </c>
      <c r="B14" s="585"/>
      <c r="C14" s="585"/>
      <c r="D14" s="585"/>
      <c r="E14" s="585"/>
      <c r="F14" s="586"/>
      <c r="G14" s="623" t="s">
        <v>224</v>
      </c>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5"/>
    </row>
    <row r="15" spans="1:34" ht="30" customHeight="1">
      <c r="A15" s="587"/>
      <c r="B15" s="588"/>
      <c r="C15" s="588"/>
      <c r="D15" s="588"/>
      <c r="E15" s="588"/>
      <c r="F15" s="589"/>
      <c r="G15" s="120">
        <v>1</v>
      </c>
      <c r="H15" s="593"/>
      <c r="I15" s="594"/>
      <c r="J15" s="594"/>
      <c r="K15" s="594"/>
      <c r="L15" s="594"/>
      <c r="M15" s="594"/>
      <c r="N15" s="594"/>
      <c r="O15" s="594"/>
      <c r="P15" s="594"/>
      <c r="Q15" s="594"/>
      <c r="R15" s="594"/>
      <c r="S15" s="594"/>
      <c r="T15" s="595"/>
      <c r="U15" s="120">
        <v>4</v>
      </c>
      <c r="V15" s="593"/>
      <c r="W15" s="594"/>
      <c r="X15" s="594"/>
      <c r="Y15" s="594"/>
      <c r="Z15" s="594"/>
      <c r="AA15" s="594"/>
      <c r="AB15" s="594"/>
      <c r="AC15" s="594"/>
      <c r="AD15" s="594"/>
      <c r="AE15" s="594"/>
      <c r="AF15" s="594"/>
      <c r="AG15" s="594"/>
      <c r="AH15" s="629"/>
    </row>
    <row r="16" spans="1:34" ht="30" customHeight="1">
      <c r="A16" s="587"/>
      <c r="B16" s="588"/>
      <c r="C16" s="588"/>
      <c r="D16" s="588"/>
      <c r="E16" s="588"/>
      <c r="F16" s="589"/>
      <c r="G16" s="120">
        <v>2</v>
      </c>
      <c r="H16" s="593"/>
      <c r="I16" s="594"/>
      <c r="J16" s="594"/>
      <c r="K16" s="594"/>
      <c r="L16" s="594"/>
      <c r="M16" s="594"/>
      <c r="N16" s="594"/>
      <c r="O16" s="594"/>
      <c r="P16" s="594"/>
      <c r="Q16" s="594"/>
      <c r="R16" s="594"/>
      <c r="S16" s="594"/>
      <c r="T16" s="595"/>
      <c r="U16" s="120">
        <v>5</v>
      </c>
      <c r="V16" s="593"/>
      <c r="W16" s="594"/>
      <c r="X16" s="594"/>
      <c r="Y16" s="594"/>
      <c r="Z16" s="594"/>
      <c r="AA16" s="594"/>
      <c r="AB16" s="594"/>
      <c r="AC16" s="594"/>
      <c r="AD16" s="594"/>
      <c r="AE16" s="594"/>
      <c r="AF16" s="594"/>
      <c r="AG16" s="594"/>
      <c r="AH16" s="629"/>
    </row>
    <row r="17" spans="1:36" ht="30" customHeight="1">
      <c r="A17" s="587"/>
      <c r="B17" s="588"/>
      <c r="C17" s="588"/>
      <c r="D17" s="588"/>
      <c r="E17" s="588"/>
      <c r="F17" s="589"/>
      <c r="G17" s="190">
        <v>3</v>
      </c>
      <c r="H17" s="708"/>
      <c r="I17" s="709"/>
      <c r="J17" s="709"/>
      <c r="K17" s="709"/>
      <c r="L17" s="709"/>
      <c r="M17" s="709"/>
      <c r="N17" s="709"/>
      <c r="O17" s="709"/>
      <c r="P17" s="709"/>
      <c r="Q17" s="709"/>
      <c r="R17" s="709"/>
      <c r="S17" s="709"/>
      <c r="T17" s="710"/>
      <c r="U17" s="191"/>
      <c r="V17" s="192"/>
      <c r="W17" s="192"/>
      <c r="X17" s="192"/>
      <c r="Y17" s="192"/>
      <c r="Z17" s="192"/>
      <c r="AA17" s="192"/>
      <c r="AB17" s="192"/>
      <c r="AC17" s="192"/>
      <c r="AD17" s="193"/>
      <c r="AE17" s="193"/>
      <c r="AF17" s="193"/>
      <c r="AG17" s="193"/>
      <c r="AH17" s="194"/>
    </row>
    <row r="18" spans="1:36" ht="30" customHeight="1">
      <c r="A18" s="705" t="s">
        <v>219</v>
      </c>
      <c r="B18" s="706"/>
      <c r="C18" s="706"/>
      <c r="D18" s="706"/>
      <c r="E18" s="706"/>
      <c r="F18" s="707"/>
      <c r="G18" s="195"/>
      <c r="H18" s="196" t="s">
        <v>202</v>
      </c>
      <c r="I18" s="196"/>
      <c r="J18" s="196"/>
      <c r="K18" s="196"/>
      <c r="L18" s="196"/>
      <c r="M18" s="196"/>
      <c r="N18" s="195"/>
      <c r="O18" s="196" t="s">
        <v>203</v>
      </c>
      <c r="P18" s="196"/>
      <c r="Q18" s="196"/>
      <c r="R18" s="196"/>
      <c r="S18" s="195"/>
      <c r="T18" s="196" t="s">
        <v>204</v>
      </c>
      <c r="U18" s="196"/>
      <c r="V18" s="196"/>
      <c r="W18" s="195"/>
      <c r="X18" s="196" t="s">
        <v>206</v>
      </c>
      <c r="Y18" s="196"/>
      <c r="Z18" s="711"/>
      <c r="AA18" s="711"/>
      <c r="AB18" s="711"/>
      <c r="AC18" s="711"/>
      <c r="AD18" s="711"/>
      <c r="AE18" s="711"/>
      <c r="AF18" s="711"/>
      <c r="AG18" s="711"/>
      <c r="AH18" s="197" t="s">
        <v>205</v>
      </c>
    </row>
    <row r="19" spans="1:36" ht="30" customHeight="1">
      <c r="A19" s="702" t="s">
        <v>220</v>
      </c>
      <c r="B19" s="703"/>
      <c r="C19" s="703"/>
      <c r="D19" s="703"/>
      <c r="E19" s="703"/>
      <c r="F19" s="704"/>
      <c r="G19" s="198"/>
      <c r="H19" s="198"/>
      <c r="I19" s="712"/>
      <c r="J19" s="712"/>
      <c r="K19" s="712"/>
      <c r="L19" s="712"/>
      <c r="M19" s="198" t="s">
        <v>80</v>
      </c>
      <c r="N19" s="198"/>
      <c r="O19" s="198"/>
      <c r="P19" s="198"/>
      <c r="Q19" s="198"/>
      <c r="R19" s="198"/>
      <c r="S19" s="198"/>
      <c r="T19" s="198"/>
      <c r="U19" s="198"/>
      <c r="V19" s="198"/>
      <c r="W19" s="198"/>
      <c r="X19" s="198"/>
      <c r="Y19" s="198"/>
      <c r="Z19" s="198"/>
      <c r="AA19" s="198"/>
      <c r="AB19" s="198"/>
      <c r="AC19" s="198"/>
      <c r="AD19" s="198"/>
      <c r="AE19" s="198"/>
      <c r="AF19" s="198"/>
      <c r="AG19" s="198"/>
      <c r="AH19" s="199"/>
    </row>
    <row r="20" spans="1:36" ht="30" customHeight="1">
      <c r="A20" s="642" t="s">
        <v>227</v>
      </c>
      <c r="B20" s="643"/>
      <c r="C20" s="643"/>
      <c r="D20" s="643"/>
      <c r="E20" s="643"/>
      <c r="F20" s="644"/>
      <c r="G20" s="635">
        <v>0.8</v>
      </c>
      <c r="H20" s="635"/>
      <c r="I20" s="713">
        <f>I19*G20</f>
        <v>0</v>
      </c>
      <c r="J20" s="713"/>
      <c r="K20" s="713"/>
      <c r="L20" s="713"/>
      <c r="M20" s="200" t="s">
        <v>80</v>
      </c>
      <c r="N20" s="201" t="s">
        <v>317</v>
      </c>
      <c r="O20" s="200"/>
      <c r="P20" s="200"/>
      <c r="Q20" s="200"/>
      <c r="R20" s="200"/>
      <c r="S20" s="200"/>
      <c r="T20" s="200"/>
      <c r="U20" s="200"/>
      <c r="V20" s="200"/>
      <c r="W20" s="200"/>
      <c r="X20" s="200"/>
      <c r="Y20" s="200"/>
      <c r="Z20" s="200"/>
      <c r="AA20" s="200"/>
      <c r="AB20" s="200"/>
      <c r="AC20" s="200"/>
      <c r="AD20" s="200"/>
      <c r="AE20" s="200"/>
      <c r="AF20" s="200"/>
      <c r="AG20" s="200"/>
      <c r="AH20" s="202"/>
    </row>
    <row r="21" spans="1:36" ht="30" customHeight="1">
      <c r="A21" s="657" t="s">
        <v>190</v>
      </c>
      <c r="B21" s="658"/>
      <c r="C21" s="658"/>
      <c r="D21" s="658"/>
      <c r="E21" s="658"/>
      <c r="F21" s="659"/>
      <c r="G21" s="663" t="s">
        <v>222</v>
      </c>
      <c r="H21" s="663"/>
      <c r="I21" s="663"/>
      <c r="J21" s="663"/>
      <c r="K21" s="663"/>
      <c r="L21" s="663"/>
      <c r="M21" s="663"/>
      <c r="N21" s="663"/>
      <c r="O21" s="663"/>
      <c r="P21" s="663"/>
      <c r="Q21" s="663"/>
      <c r="R21" s="663"/>
      <c r="S21" s="663"/>
      <c r="T21" s="664"/>
      <c r="U21" s="140"/>
      <c r="V21" s="140"/>
      <c r="W21" s="140"/>
      <c r="X21" s="140"/>
      <c r="Y21" s="140"/>
      <c r="Z21" s="141" t="s">
        <v>183</v>
      </c>
      <c r="AA21" s="665">
        <f>G20</f>
        <v>0.8</v>
      </c>
      <c r="AB21" s="665"/>
      <c r="AC21" s="203" t="s">
        <v>210</v>
      </c>
      <c r="AD21" s="140"/>
      <c r="AE21" s="140"/>
      <c r="AF21" s="140"/>
      <c r="AG21" s="140"/>
      <c r="AH21" s="143"/>
    </row>
    <row r="22" spans="1:36" ht="30" customHeight="1">
      <c r="A22" s="660"/>
      <c r="B22" s="661"/>
      <c r="C22" s="661"/>
      <c r="D22" s="661"/>
      <c r="E22" s="661"/>
      <c r="F22" s="662"/>
      <c r="G22" s="621" t="s">
        <v>197</v>
      </c>
      <c r="H22" s="621"/>
      <c r="I22" s="621"/>
      <c r="J22" s="621"/>
      <c r="K22" s="621"/>
      <c r="L22" s="621"/>
      <c r="M22" s="622"/>
      <c r="N22" s="630" t="s">
        <v>196</v>
      </c>
      <c r="O22" s="631"/>
      <c r="P22" s="631"/>
      <c r="Q22" s="631"/>
      <c r="R22" s="631"/>
      <c r="S22" s="631"/>
      <c r="T22" s="632"/>
      <c r="U22" s="621" t="s">
        <v>197</v>
      </c>
      <c r="V22" s="621"/>
      <c r="W22" s="621"/>
      <c r="X22" s="621"/>
      <c r="Y22" s="621"/>
      <c r="Z22" s="621"/>
      <c r="AA22" s="622"/>
      <c r="AB22" s="630" t="s">
        <v>196</v>
      </c>
      <c r="AC22" s="631"/>
      <c r="AD22" s="631"/>
      <c r="AE22" s="631"/>
      <c r="AF22" s="631"/>
      <c r="AG22" s="631"/>
      <c r="AH22" s="633"/>
    </row>
    <row r="23" spans="1:36" ht="30" customHeight="1">
      <c r="A23" s="568" t="s">
        <v>184</v>
      </c>
      <c r="B23" s="569"/>
      <c r="C23" s="569"/>
      <c r="D23" s="569"/>
      <c r="E23" s="569"/>
      <c r="F23" s="570"/>
      <c r="G23" s="571">
        <f>I19</f>
        <v>0</v>
      </c>
      <c r="H23" s="571"/>
      <c r="I23" s="571"/>
      <c r="J23" s="571"/>
      <c r="K23" s="571"/>
      <c r="L23" s="571"/>
      <c r="M23" s="572"/>
      <c r="N23" s="573">
        <f>G23/11</f>
        <v>0</v>
      </c>
      <c r="O23" s="574"/>
      <c r="P23" s="574"/>
      <c r="Q23" s="574"/>
      <c r="R23" s="574"/>
      <c r="S23" s="574"/>
      <c r="T23" s="575"/>
      <c r="U23" s="576">
        <f>G23*AA21</f>
        <v>0</v>
      </c>
      <c r="V23" s="577"/>
      <c r="W23" s="577"/>
      <c r="X23" s="577"/>
      <c r="Y23" s="577"/>
      <c r="Z23" s="577"/>
      <c r="AA23" s="578"/>
      <c r="AB23" s="577">
        <f>N23*AA21</f>
        <v>0</v>
      </c>
      <c r="AC23" s="577"/>
      <c r="AD23" s="579"/>
      <c r="AE23" s="579"/>
      <c r="AF23" s="579"/>
      <c r="AG23" s="579"/>
      <c r="AH23" s="580"/>
    </row>
    <row r="24" spans="1:36" ht="30" customHeight="1">
      <c r="A24" s="648" t="s">
        <v>191</v>
      </c>
      <c r="B24" s="649"/>
      <c r="C24" s="649"/>
      <c r="D24" s="649"/>
      <c r="E24" s="649"/>
      <c r="F24" s="650"/>
      <c r="G24" s="651">
        <v>0</v>
      </c>
      <c r="H24" s="651"/>
      <c r="I24" s="651"/>
      <c r="J24" s="651"/>
      <c r="K24" s="651"/>
      <c r="L24" s="651"/>
      <c r="M24" s="652"/>
      <c r="N24" s="565" t="s">
        <v>182</v>
      </c>
      <c r="O24" s="566"/>
      <c r="P24" s="566"/>
      <c r="Q24" s="566"/>
      <c r="R24" s="566"/>
      <c r="S24" s="566"/>
      <c r="T24" s="653"/>
      <c r="U24" s="654">
        <f>G24*AA21</f>
        <v>0</v>
      </c>
      <c r="V24" s="655"/>
      <c r="W24" s="655"/>
      <c r="X24" s="655"/>
      <c r="Y24" s="655"/>
      <c r="Z24" s="655"/>
      <c r="AA24" s="656"/>
      <c r="AB24" s="565" t="s">
        <v>182</v>
      </c>
      <c r="AC24" s="566"/>
      <c r="AD24" s="566"/>
      <c r="AE24" s="566"/>
      <c r="AF24" s="566"/>
      <c r="AG24" s="566"/>
      <c r="AH24" s="567"/>
    </row>
    <row r="25" spans="1:36" ht="30" customHeight="1">
      <c r="A25" s="584" t="s">
        <v>236</v>
      </c>
      <c r="B25" s="585"/>
      <c r="C25" s="586"/>
      <c r="D25" s="640" t="s">
        <v>1</v>
      </c>
      <c r="E25" s="640"/>
      <c r="F25" s="641"/>
      <c r="G25" s="204"/>
      <c r="H25" s="185" t="str">
        <f>'企業情報（記入必）'!C13&amp;""</f>
        <v/>
      </c>
      <c r="I25" s="144"/>
      <c r="J25" s="144"/>
      <c r="K25" s="144"/>
      <c r="L25" s="144"/>
      <c r="M25" s="144"/>
      <c r="N25" s="144"/>
      <c r="O25" s="144"/>
      <c r="P25" s="144"/>
      <c r="Q25" s="144"/>
      <c r="R25" s="144"/>
      <c r="S25" s="144"/>
      <c r="T25" s="144"/>
      <c r="U25" s="204"/>
      <c r="V25" s="204"/>
      <c r="W25" s="204"/>
      <c r="X25" s="204"/>
      <c r="Y25" s="204"/>
      <c r="Z25" s="204"/>
      <c r="AA25" s="204"/>
      <c r="AB25" s="204"/>
      <c r="AC25" s="204"/>
      <c r="AD25" s="204"/>
      <c r="AE25" s="204"/>
      <c r="AF25" s="204"/>
      <c r="AG25" s="204"/>
      <c r="AH25" s="205"/>
    </row>
    <row r="26" spans="1:36" ht="30" customHeight="1">
      <c r="A26" s="587"/>
      <c r="B26" s="588"/>
      <c r="C26" s="589"/>
      <c r="D26" s="703" t="s">
        <v>2</v>
      </c>
      <c r="E26" s="703"/>
      <c r="F26" s="704"/>
      <c r="G26" s="198"/>
      <c r="H26" s="186" t="str">
        <f>'企業情報（記入必）'!C14&amp;""</f>
        <v/>
      </c>
      <c r="I26" s="146"/>
      <c r="J26" s="146"/>
      <c r="K26" s="146"/>
      <c r="L26" s="146"/>
      <c r="M26" s="146"/>
      <c r="N26" s="146"/>
      <c r="O26" s="146"/>
      <c r="P26" s="146"/>
      <c r="Q26" s="146"/>
      <c r="R26" s="146"/>
      <c r="S26" s="146"/>
      <c r="T26" s="146"/>
      <c r="U26" s="198"/>
      <c r="V26" s="198"/>
      <c r="W26" s="198"/>
      <c r="X26" s="198"/>
      <c r="Y26" s="198"/>
      <c r="Z26" s="198"/>
      <c r="AA26" s="198"/>
      <c r="AB26" s="198"/>
      <c r="AC26" s="198"/>
      <c r="AD26" s="198"/>
      <c r="AE26" s="198"/>
      <c r="AF26" s="198"/>
      <c r="AG26" s="198"/>
      <c r="AH26" s="199"/>
    </row>
    <row r="27" spans="1:36" ht="30" customHeight="1">
      <c r="A27" s="587"/>
      <c r="B27" s="588"/>
      <c r="C27" s="589"/>
      <c r="D27" s="703" t="s">
        <v>6</v>
      </c>
      <c r="E27" s="703"/>
      <c r="F27" s="704"/>
      <c r="G27" s="198"/>
      <c r="H27" s="186" t="str">
        <f>'企業情報（記入必）'!C15&amp;""</f>
        <v/>
      </c>
      <c r="I27" s="146"/>
      <c r="J27" s="146"/>
      <c r="K27" s="146"/>
      <c r="L27" s="146"/>
      <c r="M27" s="146"/>
      <c r="N27" s="146"/>
      <c r="O27" s="146"/>
      <c r="P27" s="146"/>
      <c r="Q27" s="146"/>
      <c r="R27" s="146"/>
      <c r="S27" s="146"/>
      <c r="T27" s="146"/>
      <c r="U27" s="198"/>
      <c r="V27" s="198"/>
      <c r="W27" s="198"/>
      <c r="X27" s="198"/>
      <c r="Y27" s="198"/>
      <c r="Z27" s="198"/>
      <c r="AA27" s="198"/>
      <c r="AB27" s="198"/>
      <c r="AC27" s="198"/>
      <c r="AD27" s="198"/>
      <c r="AE27" s="198"/>
      <c r="AF27" s="198"/>
      <c r="AG27" s="198"/>
      <c r="AH27" s="199"/>
    </row>
    <row r="28" spans="1:36" ht="30" customHeight="1">
      <c r="A28" s="587"/>
      <c r="B28" s="588"/>
      <c r="C28" s="589"/>
      <c r="D28" s="703" t="s">
        <v>3</v>
      </c>
      <c r="E28" s="703"/>
      <c r="F28" s="704"/>
      <c r="G28" s="198"/>
      <c r="H28" s="186" t="str">
        <f>'企業情報（記入必）'!C16&amp;""</f>
        <v/>
      </c>
      <c r="I28" s="146"/>
      <c r="J28" s="146"/>
      <c r="K28" s="146"/>
      <c r="L28" s="146"/>
      <c r="M28" s="146"/>
      <c r="N28" s="146"/>
      <c r="O28" s="146"/>
      <c r="P28" s="146"/>
      <c r="Q28" s="146"/>
      <c r="R28" s="146"/>
      <c r="S28" s="146"/>
      <c r="T28" s="146"/>
      <c r="U28" s="198"/>
      <c r="V28" s="198"/>
      <c r="W28" s="198"/>
      <c r="X28" s="198"/>
      <c r="Y28" s="198"/>
      <c r="Z28" s="198"/>
      <c r="AA28" s="198"/>
      <c r="AB28" s="198"/>
      <c r="AC28" s="198"/>
      <c r="AD28" s="198"/>
      <c r="AE28" s="198"/>
      <c r="AF28" s="198"/>
      <c r="AG28" s="198"/>
      <c r="AH28" s="199"/>
    </row>
    <row r="29" spans="1:36" ht="30" customHeight="1">
      <c r="A29" s="614"/>
      <c r="B29" s="615"/>
      <c r="C29" s="616"/>
      <c r="D29" s="643" t="s">
        <v>5</v>
      </c>
      <c r="E29" s="643"/>
      <c r="F29" s="644"/>
      <c r="G29" s="200"/>
      <c r="H29" s="187" t="str">
        <f>'企業情報（記入必）'!C12&amp;""</f>
        <v/>
      </c>
      <c r="I29" s="148"/>
      <c r="J29" s="148"/>
      <c r="K29" s="148"/>
      <c r="L29" s="148"/>
      <c r="M29" s="148"/>
      <c r="N29" s="148"/>
      <c r="O29" s="148"/>
      <c r="P29" s="148"/>
      <c r="Q29" s="148"/>
      <c r="R29" s="148"/>
      <c r="S29" s="148"/>
      <c r="T29" s="148"/>
      <c r="U29" s="200"/>
      <c r="V29" s="200"/>
      <c r="W29" s="200"/>
      <c r="X29" s="200"/>
      <c r="Y29" s="200"/>
      <c r="Z29" s="200"/>
      <c r="AA29" s="200"/>
      <c r="AB29" s="200"/>
      <c r="AC29" s="200"/>
      <c r="AD29" s="200"/>
      <c r="AE29" s="200"/>
      <c r="AF29" s="200"/>
      <c r="AG29" s="200"/>
      <c r="AH29" s="202"/>
    </row>
    <row r="30" spans="1:36" ht="30" customHeight="1">
      <c r="A30" s="584" t="s">
        <v>221</v>
      </c>
      <c r="B30" s="585"/>
      <c r="C30" s="585"/>
      <c r="D30" s="585"/>
      <c r="E30" s="585"/>
      <c r="F30" s="586"/>
      <c r="G30" s="206"/>
      <c r="H30" s="207" t="s">
        <v>218</v>
      </c>
      <c r="I30" s="207"/>
      <c r="J30" s="207"/>
      <c r="K30" s="207"/>
      <c r="L30" s="206"/>
      <c r="M30" s="207" t="s">
        <v>211</v>
      </c>
      <c r="N30" s="207"/>
      <c r="O30" s="207"/>
      <c r="P30" s="206"/>
      <c r="Q30" s="207" t="s">
        <v>212</v>
      </c>
      <c r="R30" s="207"/>
      <c r="S30" s="207"/>
      <c r="T30" s="207"/>
      <c r="U30" s="207"/>
      <c r="V30" s="206"/>
      <c r="W30" s="207" t="s">
        <v>213</v>
      </c>
      <c r="X30" s="207"/>
      <c r="Y30" s="207"/>
      <c r="Z30" s="207"/>
      <c r="AA30" s="207"/>
      <c r="AB30" s="206"/>
      <c r="AC30" s="207" t="s">
        <v>216</v>
      </c>
      <c r="AD30" s="207"/>
      <c r="AE30" s="207"/>
      <c r="AF30" s="207"/>
      <c r="AG30" s="207"/>
      <c r="AH30" s="208"/>
      <c r="AI30" s="209"/>
      <c r="AJ30" s="209"/>
    </row>
    <row r="31" spans="1:36" ht="30" customHeight="1">
      <c r="A31" s="587"/>
      <c r="B31" s="588"/>
      <c r="C31" s="588"/>
      <c r="D31" s="588"/>
      <c r="E31" s="588"/>
      <c r="F31" s="589"/>
      <c r="G31" s="210"/>
      <c r="H31" s="211" t="s">
        <v>214</v>
      </c>
      <c r="I31" s="211"/>
      <c r="J31" s="211"/>
      <c r="K31" s="211"/>
      <c r="L31" s="210"/>
      <c r="M31" s="211" t="s">
        <v>217</v>
      </c>
      <c r="N31" s="211"/>
      <c r="O31" s="211"/>
      <c r="P31" s="210"/>
      <c r="Q31" s="211" t="s">
        <v>215</v>
      </c>
      <c r="R31" s="211"/>
      <c r="S31" s="211"/>
      <c r="T31" s="211"/>
      <c r="U31" s="211"/>
      <c r="V31" s="211"/>
      <c r="W31" s="211"/>
      <c r="X31" s="211"/>
      <c r="Y31" s="211"/>
      <c r="Z31" s="211"/>
      <c r="AA31" s="211"/>
      <c r="AB31" s="211"/>
      <c r="AC31" s="211"/>
      <c r="AD31" s="211"/>
      <c r="AE31" s="211"/>
      <c r="AF31" s="211"/>
      <c r="AG31" s="211"/>
      <c r="AH31" s="208"/>
      <c r="AI31" s="209"/>
      <c r="AJ31" s="209"/>
    </row>
    <row r="32" spans="1:36" ht="30" customHeight="1">
      <c r="A32" s="614"/>
      <c r="B32" s="615"/>
      <c r="C32" s="615"/>
      <c r="D32" s="615"/>
      <c r="E32" s="615"/>
      <c r="F32" s="616"/>
      <c r="G32" s="212" t="s">
        <v>194</v>
      </c>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4"/>
    </row>
    <row r="33" spans="1:34" ht="30" hidden="1" customHeight="1">
      <c r="A33" s="215"/>
      <c r="B33" s="165"/>
      <c r="C33" s="165"/>
      <c r="D33" s="165"/>
      <c r="E33" s="165"/>
      <c r="F33" s="165"/>
      <c r="G33" s="165"/>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216"/>
    </row>
    <row r="34" spans="1:34" ht="30" hidden="1" customHeight="1">
      <c r="A34" s="215"/>
      <c r="B34" s="165"/>
      <c r="C34" s="165"/>
      <c r="D34" s="165"/>
      <c r="E34" s="165"/>
      <c r="F34" s="165"/>
      <c r="G34" s="165"/>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216"/>
    </row>
    <row r="35" spans="1:34" ht="30" hidden="1" customHeight="1">
      <c r="A35" s="215"/>
      <c r="B35" s="165"/>
      <c r="C35" s="165"/>
      <c r="D35" s="165"/>
      <c r="E35" s="165"/>
      <c r="F35" s="165"/>
      <c r="G35" s="165"/>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216"/>
    </row>
    <row r="36" spans="1:34" s="183" customFormat="1" ht="30" customHeight="1">
      <c r="A36" s="161"/>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3"/>
    </row>
    <row r="37" spans="1:34" s="183" customFormat="1" ht="30" customHeight="1">
      <c r="A37" s="164"/>
      <c r="B37" s="155"/>
      <c r="C37" s="155"/>
      <c r="D37" s="155"/>
      <c r="E37" s="155"/>
      <c r="F37" s="155"/>
      <c r="G37" s="155"/>
      <c r="H37" s="155"/>
      <c r="I37" s="155"/>
      <c r="J37" s="155"/>
      <c r="K37" s="155"/>
      <c r="L37" s="155"/>
      <c r="M37" s="155"/>
      <c r="N37" s="296"/>
      <c r="O37" s="296"/>
      <c r="P37" s="296"/>
      <c r="Q37" s="297" t="s">
        <v>313</v>
      </c>
      <c r="R37" s="583"/>
      <c r="S37" s="583"/>
      <c r="T37" s="298" t="s">
        <v>81</v>
      </c>
      <c r="U37" s="583"/>
      <c r="V37" s="583"/>
      <c r="W37" s="298" t="s">
        <v>82</v>
      </c>
      <c r="X37" s="298"/>
      <c r="Y37" s="296"/>
      <c r="Z37" s="155"/>
      <c r="AA37" s="155"/>
      <c r="AB37" s="155"/>
      <c r="AC37" s="155"/>
      <c r="AD37" s="155"/>
      <c r="AE37" s="155"/>
      <c r="AF37" s="155"/>
      <c r="AG37" s="155"/>
      <c r="AH37" s="156"/>
    </row>
    <row r="38" spans="1:34" s="183" customFormat="1" ht="60.75" customHeight="1">
      <c r="A38" s="164"/>
      <c r="B38" s="155"/>
      <c r="C38" s="155"/>
      <c r="D38" s="155"/>
      <c r="E38" s="155"/>
      <c r="F38" s="155"/>
      <c r="G38" s="155"/>
      <c r="H38" s="155"/>
      <c r="I38" s="155"/>
      <c r="J38" s="155"/>
      <c r="K38" s="155"/>
      <c r="L38" s="155"/>
      <c r="M38" s="155"/>
      <c r="N38" s="296"/>
      <c r="O38" s="296"/>
      <c r="P38" s="296"/>
      <c r="Q38" s="297" t="s">
        <v>84</v>
      </c>
      <c r="R38" s="645" t="str">
        <f>'企業情報（記入必）'!C6&amp;""</f>
        <v/>
      </c>
      <c r="S38" s="645"/>
      <c r="T38" s="645"/>
      <c r="U38" s="645"/>
      <c r="V38" s="645"/>
      <c r="W38" s="298" t="s">
        <v>83</v>
      </c>
      <c r="X38" s="296"/>
      <c r="Y38" s="296"/>
      <c r="Z38" s="155"/>
      <c r="AA38" s="155"/>
      <c r="AB38" s="155"/>
      <c r="AC38" s="155"/>
      <c r="AD38" s="155"/>
      <c r="AE38" s="155"/>
      <c r="AF38" s="155"/>
      <c r="AG38" s="155"/>
      <c r="AH38" s="156"/>
    </row>
    <row r="39" spans="1:34" s="183" customFormat="1" ht="40.5" customHeight="1">
      <c r="A39" s="609" t="s">
        <v>4</v>
      </c>
      <c r="B39" s="610"/>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1"/>
    </row>
    <row r="40" spans="1:34" s="183" customFormat="1" ht="27" customHeight="1">
      <c r="A40" s="166" t="s">
        <v>7</v>
      </c>
      <c r="B40" s="167"/>
      <c r="C40" s="167"/>
      <c r="D40" s="167"/>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2"/>
    </row>
    <row r="41" spans="1:34" s="183" customFormat="1" ht="25.5" customHeight="1">
      <c r="A41" s="168"/>
      <c r="B41" s="169"/>
      <c r="C41" s="612" t="s">
        <v>104</v>
      </c>
      <c r="D41" s="612"/>
      <c r="E41" s="612"/>
      <c r="F41" s="612"/>
      <c r="G41" s="612"/>
      <c r="H41" s="612"/>
      <c r="I41" s="613" t="s">
        <v>110</v>
      </c>
      <c r="J41" s="613"/>
      <c r="K41" s="613"/>
      <c r="L41" s="613"/>
      <c r="M41" s="612" t="s">
        <v>111</v>
      </c>
      <c r="N41" s="612"/>
      <c r="O41" s="612"/>
      <c r="P41" s="612"/>
      <c r="Q41" s="612"/>
      <c r="R41" s="613" t="s">
        <v>105</v>
      </c>
      <c r="S41" s="613"/>
      <c r="T41" s="613"/>
      <c r="U41" s="613"/>
      <c r="V41" s="170"/>
      <c r="W41" s="613" t="s">
        <v>101</v>
      </c>
      <c r="X41" s="613"/>
      <c r="Y41" s="170"/>
      <c r="Z41" s="170"/>
      <c r="AA41" s="170"/>
      <c r="AB41" s="170"/>
      <c r="AC41" s="170"/>
      <c r="AD41" s="170"/>
      <c r="AE41" s="170"/>
      <c r="AF41" s="170"/>
      <c r="AG41" s="170"/>
      <c r="AH41" s="171"/>
    </row>
    <row r="42" spans="1:34" s="183" customFormat="1" ht="25.5" customHeight="1">
      <c r="A42" s="172"/>
      <c r="B42" s="173"/>
      <c r="C42" s="582" t="s">
        <v>106</v>
      </c>
      <c r="D42" s="582"/>
      <c r="E42" s="582"/>
      <c r="F42" s="582"/>
      <c r="G42" s="582"/>
      <c r="H42" s="582"/>
      <c r="I42" s="583" t="s">
        <v>107</v>
      </c>
      <c r="J42" s="583"/>
      <c r="K42" s="583"/>
      <c r="L42" s="583"/>
      <c r="M42" s="582" t="s">
        <v>108</v>
      </c>
      <c r="N42" s="582"/>
      <c r="O42" s="582"/>
      <c r="P42" s="582"/>
      <c r="Q42" s="582"/>
      <c r="R42" s="583" t="s">
        <v>109</v>
      </c>
      <c r="S42" s="583"/>
      <c r="T42" s="583"/>
      <c r="U42" s="583"/>
      <c r="V42" s="174"/>
      <c r="W42" s="583" t="s">
        <v>102</v>
      </c>
      <c r="X42" s="583"/>
      <c r="Y42" s="174"/>
      <c r="Z42" s="174"/>
      <c r="AA42" s="174"/>
      <c r="AB42" s="174"/>
      <c r="AC42" s="174"/>
      <c r="AD42" s="174"/>
      <c r="AE42" s="174"/>
      <c r="AF42" s="174"/>
      <c r="AG42" s="174"/>
      <c r="AH42" s="175"/>
    </row>
    <row r="43" spans="1:34" s="183" customFormat="1" ht="25.5" customHeight="1">
      <c r="A43" s="176"/>
      <c r="B43" s="177"/>
      <c r="C43" s="581">
        <f>I19</f>
        <v>0</v>
      </c>
      <c r="D43" s="581"/>
      <c r="E43" s="581"/>
      <c r="F43" s="581"/>
      <c r="G43" s="581"/>
      <c r="H43" s="581"/>
      <c r="I43" s="596">
        <f>G20</f>
        <v>0.8</v>
      </c>
      <c r="J43" s="597"/>
      <c r="K43" s="597"/>
      <c r="L43" s="597"/>
      <c r="M43" s="598">
        <f>C43*I43</f>
        <v>0</v>
      </c>
      <c r="N43" s="599"/>
      <c r="O43" s="599"/>
      <c r="P43" s="599"/>
      <c r="Q43" s="599"/>
      <c r="R43" s="581">
        <f>C43-M43</f>
        <v>0</v>
      </c>
      <c r="S43" s="597"/>
      <c r="T43" s="597"/>
      <c r="U43" s="597"/>
      <c r="V43" s="188"/>
      <c r="W43" s="581">
        <f>M43+R43</f>
        <v>0</v>
      </c>
      <c r="X43" s="581"/>
      <c r="Y43" s="581"/>
      <c r="Z43" s="581"/>
      <c r="AA43" s="179"/>
      <c r="AB43" s="180"/>
      <c r="AC43" s="180"/>
      <c r="AD43" s="180"/>
      <c r="AE43" s="180"/>
      <c r="AF43" s="180"/>
      <c r="AG43" s="180"/>
      <c r="AH43" s="181"/>
    </row>
    <row r="44" spans="1:34" s="183" customFormat="1" ht="19.5">
      <c r="A44" s="182"/>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9"/>
    </row>
  </sheetData>
  <sheetProtection selectLockedCells="1"/>
  <mergeCells count="85">
    <mergeCell ref="C43:H43"/>
    <mergeCell ref="I43:L43"/>
    <mergeCell ref="M43:Q43"/>
    <mergeCell ref="R43:U43"/>
    <mergeCell ref="W43:Z43"/>
    <mergeCell ref="C42:H42"/>
    <mergeCell ref="I42:L42"/>
    <mergeCell ref="M42:Q42"/>
    <mergeCell ref="R42:U42"/>
    <mergeCell ref="W42:X42"/>
    <mergeCell ref="C41:H41"/>
    <mergeCell ref="I41:L41"/>
    <mergeCell ref="M41:Q41"/>
    <mergeCell ref="R41:U41"/>
    <mergeCell ref="W41:X41"/>
    <mergeCell ref="R37:S37"/>
    <mergeCell ref="U37:V37"/>
    <mergeCell ref="R38:V38"/>
    <mergeCell ref="A39:AH39"/>
    <mergeCell ref="Z18:AG18"/>
    <mergeCell ref="I19:L19"/>
    <mergeCell ref="G20:H20"/>
    <mergeCell ref="I20:L20"/>
    <mergeCell ref="A30:F32"/>
    <mergeCell ref="A25:C29"/>
    <mergeCell ref="D25:F25"/>
    <mergeCell ref="D26:F26"/>
    <mergeCell ref="D27:F27"/>
    <mergeCell ref="D28:F28"/>
    <mergeCell ref="D29:F29"/>
    <mergeCell ref="A24:F24"/>
    <mergeCell ref="G24:M24"/>
    <mergeCell ref="N24:T24"/>
    <mergeCell ref="U24:AA24"/>
    <mergeCell ref="AB24:AH24"/>
    <mergeCell ref="A23:F23"/>
    <mergeCell ref="G23:M23"/>
    <mergeCell ref="N23:T23"/>
    <mergeCell ref="U23:AA23"/>
    <mergeCell ref="AB23:AH23"/>
    <mergeCell ref="A21:F22"/>
    <mergeCell ref="G21:T21"/>
    <mergeCell ref="AA21:AB21"/>
    <mergeCell ref="G22:M22"/>
    <mergeCell ref="N22:T22"/>
    <mergeCell ref="U22:AA22"/>
    <mergeCell ref="AB22:AH22"/>
    <mergeCell ref="A20:F20"/>
    <mergeCell ref="A19:F19"/>
    <mergeCell ref="A18:F18"/>
    <mergeCell ref="A13:AH13"/>
    <mergeCell ref="A14:F17"/>
    <mergeCell ref="G14:AH14"/>
    <mergeCell ref="H15:T15"/>
    <mergeCell ref="V15:AH15"/>
    <mergeCell ref="H16:T16"/>
    <mergeCell ref="V16:AH16"/>
    <mergeCell ref="H17:T17"/>
    <mergeCell ref="A11:F11"/>
    <mergeCell ref="G11:Q11"/>
    <mergeCell ref="R11:W11"/>
    <mergeCell ref="X11:AH11"/>
    <mergeCell ref="A12:F12"/>
    <mergeCell ref="G12:AH12"/>
    <mergeCell ref="A8:AH8"/>
    <mergeCell ref="A9:F9"/>
    <mergeCell ref="G9:Q9"/>
    <mergeCell ref="R9:W10"/>
    <mergeCell ref="X9:AH10"/>
    <mergeCell ref="A10:F10"/>
    <mergeCell ref="G10:Q10"/>
    <mergeCell ref="A6:F6"/>
    <mergeCell ref="G6:Q6"/>
    <mergeCell ref="R6:W6"/>
    <mergeCell ref="X6:AH6"/>
    <mergeCell ref="A7:F7"/>
    <mergeCell ref="G7:AH7"/>
    <mergeCell ref="A1:AH1"/>
    <mergeCell ref="A3:AH3"/>
    <mergeCell ref="A4:F4"/>
    <mergeCell ref="G4:Q4"/>
    <mergeCell ref="R4:W5"/>
    <mergeCell ref="X4:AH5"/>
    <mergeCell ref="A5:F5"/>
    <mergeCell ref="G5:Q5"/>
  </mergeCells>
  <phoneticPr fontId="3"/>
  <printOptions horizontalCentered="1"/>
  <pageMargins left="0.47244094488188981" right="0.51181102362204722" top="0.6692913385826772" bottom="0.39370078740157483" header="0.31496062992125984" footer="0"/>
  <pageSetup paperSize="9" scale="60" orientation="portrait" r:id="rId1"/>
  <headerFooter>
    <oddHeader>&amp;L&amp;G&amp;R&amp;"MS PGothic,보통"&amp;10（様式1/3） 2024.2</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15" r:id="rId5" name="Check Box 19">
              <controlPr defaultSize="0" autoFill="0" autoLine="0" autoPict="0">
                <anchor moveWithCells="1">
                  <from>
                    <xdr:col>13</xdr:col>
                    <xdr:colOff>47625</xdr:colOff>
                    <xdr:row>17</xdr:row>
                    <xdr:rowOff>0</xdr:rowOff>
                  </from>
                  <to>
                    <xdr:col>14</xdr:col>
                    <xdr:colOff>9525</xdr:colOff>
                    <xdr:row>18</xdr:row>
                    <xdr:rowOff>9525</xdr:rowOff>
                  </to>
                </anchor>
              </controlPr>
            </control>
          </mc:Choice>
        </mc:AlternateContent>
        <mc:AlternateContent xmlns:mc="http://schemas.openxmlformats.org/markup-compatibility/2006">
          <mc:Choice Requires="x14">
            <control shapeId="4116" r:id="rId6" name="Check Box 20">
              <controlPr defaultSize="0" autoFill="0" autoLine="0" autoPict="0">
                <anchor moveWithCells="1">
                  <from>
                    <xdr:col>18</xdr:col>
                    <xdr:colOff>47625</xdr:colOff>
                    <xdr:row>17</xdr:row>
                    <xdr:rowOff>0</xdr:rowOff>
                  </from>
                  <to>
                    <xdr:col>19</xdr:col>
                    <xdr:colOff>9525</xdr:colOff>
                    <xdr:row>18</xdr:row>
                    <xdr:rowOff>9525</xdr:rowOff>
                  </to>
                </anchor>
              </controlPr>
            </control>
          </mc:Choice>
        </mc:AlternateContent>
        <mc:AlternateContent xmlns:mc="http://schemas.openxmlformats.org/markup-compatibility/2006">
          <mc:Choice Requires="x14">
            <control shapeId="4117" r:id="rId7" name="Check Box 21">
              <controlPr defaultSize="0" autoFill="0" autoLine="0" autoPict="0">
                <anchor moveWithCells="1">
                  <from>
                    <xdr:col>22</xdr:col>
                    <xdr:colOff>47625</xdr:colOff>
                    <xdr:row>17</xdr:row>
                    <xdr:rowOff>0</xdr:rowOff>
                  </from>
                  <to>
                    <xdr:col>23</xdr:col>
                    <xdr:colOff>9525</xdr:colOff>
                    <xdr:row>18</xdr:row>
                    <xdr:rowOff>9525</xdr:rowOff>
                  </to>
                </anchor>
              </controlPr>
            </control>
          </mc:Choice>
        </mc:AlternateContent>
        <mc:AlternateContent xmlns:mc="http://schemas.openxmlformats.org/markup-compatibility/2006">
          <mc:Choice Requires="x14">
            <control shapeId="4120" r:id="rId8" name="Check Box 24">
              <controlPr defaultSize="0" autoFill="0" autoLine="0" autoPict="0">
                <anchor moveWithCells="1">
                  <from>
                    <xdr:col>6</xdr:col>
                    <xdr:colOff>47625</xdr:colOff>
                    <xdr:row>29</xdr:row>
                    <xdr:rowOff>0</xdr:rowOff>
                  </from>
                  <to>
                    <xdr:col>7</xdr:col>
                    <xdr:colOff>9525</xdr:colOff>
                    <xdr:row>30</xdr:row>
                    <xdr:rowOff>9525</xdr:rowOff>
                  </to>
                </anchor>
              </controlPr>
            </control>
          </mc:Choice>
        </mc:AlternateContent>
        <mc:AlternateContent xmlns:mc="http://schemas.openxmlformats.org/markup-compatibility/2006">
          <mc:Choice Requires="x14">
            <control shapeId="4121" r:id="rId9" name="Check Box 25">
              <controlPr defaultSize="0" autoFill="0" autoLine="0" autoPict="0">
                <anchor moveWithCells="1">
                  <from>
                    <xdr:col>11</xdr:col>
                    <xdr:colOff>47625</xdr:colOff>
                    <xdr:row>29</xdr:row>
                    <xdr:rowOff>0</xdr:rowOff>
                  </from>
                  <to>
                    <xdr:col>12</xdr:col>
                    <xdr:colOff>9525</xdr:colOff>
                    <xdr:row>30</xdr:row>
                    <xdr:rowOff>9525</xdr:rowOff>
                  </to>
                </anchor>
              </controlPr>
            </control>
          </mc:Choice>
        </mc:AlternateContent>
        <mc:AlternateContent xmlns:mc="http://schemas.openxmlformats.org/markup-compatibility/2006">
          <mc:Choice Requires="x14">
            <control shapeId="4122" r:id="rId10" name="Check Box 26">
              <controlPr defaultSize="0" autoFill="0" autoLine="0" autoPict="0">
                <anchor moveWithCells="1">
                  <from>
                    <xdr:col>15</xdr:col>
                    <xdr:colOff>47625</xdr:colOff>
                    <xdr:row>29</xdr:row>
                    <xdr:rowOff>0</xdr:rowOff>
                  </from>
                  <to>
                    <xdr:col>16</xdr:col>
                    <xdr:colOff>9525</xdr:colOff>
                    <xdr:row>30</xdr:row>
                    <xdr:rowOff>9525</xdr:rowOff>
                  </to>
                </anchor>
              </controlPr>
            </control>
          </mc:Choice>
        </mc:AlternateContent>
        <mc:AlternateContent xmlns:mc="http://schemas.openxmlformats.org/markup-compatibility/2006">
          <mc:Choice Requires="x14">
            <control shapeId="4123" r:id="rId11" name="Check Box 27">
              <controlPr defaultSize="0" autoFill="0" autoLine="0" autoPict="0">
                <anchor moveWithCells="1">
                  <from>
                    <xdr:col>21</xdr:col>
                    <xdr:colOff>47625</xdr:colOff>
                    <xdr:row>29</xdr:row>
                    <xdr:rowOff>0</xdr:rowOff>
                  </from>
                  <to>
                    <xdr:col>22</xdr:col>
                    <xdr:colOff>9525</xdr:colOff>
                    <xdr:row>30</xdr:row>
                    <xdr:rowOff>9525</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27</xdr:col>
                    <xdr:colOff>47625</xdr:colOff>
                    <xdr:row>29</xdr:row>
                    <xdr:rowOff>0</xdr:rowOff>
                  </from>
                  <to>
                    <xdr:col>28</xdr:col>
                    <xdr:colOff>9525</xdr:colOff>
                    <xdr:row>30</xdr:row>
                    <xdr:rowOff>9525</xdr:rowOff>
                  </to>
                </anchor>
              </controlPr>
            </control>
          </mc:Choice>
        </mc:AlternateContent>
        <mc:AlternateContent xmlns:mc="http://schemas.openxmlformats.org/markup-compatibility/2006">
          <mc:Choice Requires="x14">
            <control shapeId="4125" r:id="rId13" name="Check Box 29">
              <controlPr defaultSize="0" autoFill="0" autoLine="0" autoPict="0">
                <anchor moveWithCells="1">
                  <from>
                    <xdr:col>6</xdr:col>
                    <xdr:colOff>47625</xdr:colOff>
                    <xdr:row>30</xdr:row>
                    <xdr:rowOff>0</xdr:rowOff>
                  </from>
                  <to>
                    <xdr:col>7</xdr:col>
                    <xdr:colOff>9525</xdr:colOff>
                    <xdr:row>31</xdr:row>
                    <xdr:rowOff>9525</xdr:rowOff>
                  </to>
                </anchor>
              </controlPr>
            </control>
          </mc:Choice>
        </mc:AlternateContent>
        <mc:AlternateContent xmlns:mc="http://schemas.openxmlformats.org/markup-compatibility/2006">
          <mc:Choice Requires="x14">
            <control shapeId="4127" r:id="rId14" name="Check Box 31">
              <controlPr defaultSize="0" autoFill="0" autoLine="0" autoPict="0">
                <anchor moveWithCells="1">
                  <from>
                    <xdr:col>11</xdr:col>
                    <xdr:colOff>47625</xdr:colOff>
                    <xdr:row>30</xdr:row>
                    <xdr:rowOff>0</xdr:rowOff>
                  </from>
                  <to>
                    <xdr:col>12</xdr:col>
                    <xdr:colOff>9525</xdr:colOff>
                    <xdr:row>31</xdr:row>
                    <xdr:rowOff>9525</xdr:rowOff>
                  </to>
                </anchor>
              </controlPr>
            </control>
          </mc:Choice>
        </mc:AlternateContent>
        <mc:AlternateContent xmlns:mc="http://schemas.openxmlformats.org/markup-compatibility/2006">
          <mc:Choice Requires="x14">
            <control shapeId="4128" r:id="rId15" name="Check Box 32">
              <controlPr defaultSize="0" autoFill="0" autoLine="0" autoPict="0">
                <anchor moveWithCells="1">
                  <from>
                    <xdr:col>15</xdr:col>
                    <xdr:colOff>47625</xdr:colOff>
                    <xdr:row>30</xdr:row>
                    <xdr:rowOff>0</xdr:rowOff>
                  </from>
                  <to>
                    <xdr:col>16</xdr:col>
                    <xdr:colOff>9525</xdr:colOff>
                    <xdr:row>31</xdr:row>
                    <xdr:rowOff>9525</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6</xdr:col>
                    <xdr:colOff>47625</xdr:colOff>
                    <xdr:row>17</xdr:row>
                    <xdr:rowOff>0</xdr:rowOff>
                  </from>
                  <to>
                    <xdr:col>7</xdr:col>
                    <xdr:colOff>9525</xdr:colOff>
                    <xdr:row>18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シート説明!$F$21:$F$22</xm:f>
          </x14:formula1>
          <xm:sqref>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A1:E32"/>
  <sheetViews>
    <sheetView zoomScaleNormal="100" zoomScaleSheetLayoutView="100" workbookViewId="0">
      <selection activeCell="K9" sqref="K9"/>
    </sheetView>
  </sheetViews>
  <sheetFormatPr defaultRowHeight="13.5"/>
  <cols>
    <col min="1" max="1" width="8.75" customWidth="1"/>
    <col min="2" max="2" width="7.5" customWidth="1"/>
    <col min="3" max="3" width="28.875" customWidth="1"/>
    <col min="4" max="4" width="8.75" customWidth="1"/>
    <col min="5" max="5" width="38.75" customWidth="1"/>
  </cols>
  <sheetData>
    <row r="1" spans="1:5" s="5" customFormat="1" ht="67.5" customHeight="1">
      <c r="A1" s="507" t="s">
        <v>255</v>
      </c>
      <c r="B1" s="508"/>
      <c r="C1" s="508"/>
      <c r="D1" s="508"/>
      <c r="E1" s="509"/>
    </row>
    <row r="2" spans="1:5" s="5" customFormat="1" ht="7.5" customHeight="1">
      <c r="A2" s="91"/>
      <c r="B2" s="92"/>
      <c r="C2" s="92"/>
      <c r="D2" s="92"/>
      <c r="E2" s="93"/>
    </row>
    <row r="3" spans="1:5" s="5" customFormat="1" ht="25.5" customHeight="1">
      <c r="A3" s="94" t="s">
        <v>11</v>
      </c>
      <c r="B3" s="717" t="str">
        <f>'企業情報（記入必）'!C3&amp;""</f>
        <v/>
      </c>
      <c r="C3" s="717"/>
      <c r="D3" s="65" t="s">
        <v>9</v>
      </c>
      <c r="E3" s="97"/>
    </row>
    <row r="4" spans="1:5" s="5" customFormat="1" ht="26.25" customHeight="1">
      <c r="A4" s="94" t="s">
        <v>33</v>
      </c>
      <c r="B4" s="717"/>
      <c r="C4" s="717"/>
      <c r="D4" s="65"/>
      <c r="E4" s="90"/>
    </row>
    <row r="5" spans="1:5" s="5" customFormat="1" ht="26.25" customHeight="1">
      <c r="A5" s="94" t="s">
        <v>78</v>
      </c>
      <c r="B5" s="65"/>
      <c r="C5" s="65"/>
      <c r="D5" s="65"/>
      <c r="E5" s="90"/>
    </row>
    <row r="6" spans="1:5" s="5" customFormat="1" ht="30" customHeight="1">
      <c r="A6" s="95" t="s">
        <v>8</v>
      </c>
      <c r="B6" s="96"/>
      <c r="C6" s="96"/>
      <c r="D6" s="65"/>
      <c r="E6" s="90"/>
    </row>
    <row r="7" spans="1:5" s="5" customFormat="1" ht="24.75" customHeight="1">
      <c r="A7" s="88" t="s">
        <v>12</v>
      </c>
      <c r="B7" s="86"/>
      <c r="C7" s="86"/>
      <c r="D7" s="86"/>
      <c r="E7" s="89"/>
    </row>
    <row r="8" spans="1:5" s="5" customFormat="1" ht="25.5" customHeight="1">
      <c r="A8" s="719" t="s">
        <v>256</v>
      </c>
      <c r="B8" s="719"/>
      <c r="C8" s="719"/>
      <c r="D8" s="718" t="s">
        <v>87</v>
      </c>
      <c r="E8" s="718"/>
    </row>
    <row r="9" spans="1:5" s="5" customFormat="1" ht="214.5" customHeight="1">
      <c r="A9" s="357"/>
      <c r="B9" s="357"/>
      <c r="C9" s="357"/>
      <c r="D9" s="357"/>
      <c r="E9" s="357"/>
    </row>
    <row r="10" spans="1:5" s="5" customFormat="1" ht="28.5" customHeight="1">
      <c r="A10" s="719" t="s">
        <v>257</v>
      </c>
      <c r="B10" s="719"/>
      <c r="C10" s="719"/>
      <c r="D10" s="718" t="s">
        <v>86</v>
      </c>
      <c r="E10" s="718"/>
    </row>
    <row r="11" spans="1:5" s="5" customFormat="1" ht="214.5" customHeight="1">
      <c r="A11" s="357"/>
      <c r="B11" s="357"/>
      <c r="C11" s="357"/>
      <c r="D11" s="357"/>
      <c r="E11" s="357"/>
    </row>
    <row r="12" spans="1:5" s="5" customFormat="1" ht="21.75" customHeight="1">
      <c r="A12" s="87" t="s">
        <v>10</v>
      </c>
      <c r="B12" s="87"/>
      <c r="C12" s="87"/>
      <c r="D12" s="31"/>
      <c r="E12" s="31"/>
    </row>
    <row r="13" spans="1:5" s="5" customFormat="1" ht="22.5" customHeight="1">
      <c r="A13" s="715"/>
      <c r="B13" s="715"/>
      <c r="C13" s="715"/>
      <c r="D13" s="715"/>
      <c r="E13" s="715"/>
    </row>
    <row r="14" spans="1:5" s="5" customFormat="1" ht="22.5" customHeight="1">
      <c r="A14" s="714"/>
      <c r="B14" s="714"/>
      <c r="C14" s="714"/>
      <c r="D14" s="714"/>
      <c r="E14" s="714"/>
    </row>
    <row r="15" spans="1:5" s="5" customFormat="1" ht="22.5" customHeight="1">
      <c r="A15" s="714"/>
      <c r="B15" s="714"/>
      <c r="C15" s="714"/>
      <c r="D15" s="714"/>
      <c r="E15" s="714"/>
    </row>
    <row r="16" spans="1:5" s="5" customFormat="1" ht="22.5" customHeight="1">
      <c r="A16" s="714"/>
      <c r="B16" s="714"/>
      <c r="C16" s="714"/>
      <c r="D16" s="714"/>
      <c r="E16" s="714"/>
    </row>
    <row r="17" spans="1:5" s="5" customFormat="1" ht="22.5" customHeight="1">
      <c r="A17" s="716"/>
      <c r="B17" s="716"/>
      <c r="C17" s="716"/>
      <c r="D17" s="716"/>
      <c r="E17" s="716"/>
    </row>
    <row r="18" spans="1:5" s="5" customFormat="1" ht="21" customHeight="1">
      <c r="A18" s="87" t="s">
        <v>306</v>
      </c>
      <c r="B18" s="87"/>
      <c r="C18" s="87"/>
      <c r="D18" s="31"/>
      <c r="E18" s="31"/>
    </row>
    <row r="19" spans="1:5" s="5" customFormat="1" ht="22.5" customHeight="1">
      <c r="A19" s="715"/>
      <c r="B19" s="715"/>
      <c r="C19" s="715"/>
      <c r="D19" s="715"/>
      <c r="E19" s="715"/>
    </row>
    <row r="20" spans="1:5" s="5" customFormat="1" ht="22.5" customHeight="1">
      <c r="A20" s="714"/>
      <c r="B20" s="714"/>
      <c r="C20" s="714"/>
      <c r="D20" s="714"/>
      <c r="E20" s="714"/>
    </row>
    <row r="21" spans="1:5" s="5" customFormat="1" ht="22.5" customHeight="1">
      <c r="A21" s="714"/>
      <c r="B21" s="714"/>
      <c r="C21" s="714"/>
      <c r="D21" s="714"/>
      <c r="E21" s="714"/>
    </row>
    <row r="22" spans="1:5" s="5" customFormat="1" ht="22.5" customHeight="1">
      <c r="A22" s="714"/>
      <c r="B22" s="714"/>
      <c r="C22" s="714"/>
      <c r="D22" s="714"/>
      <c r="E22" s="714"/>
    </row>
    <row r="23" spans="1:5" s="5" customFormat="1" ht="22.5" customHeight="1">
      <c r="A23" s="716"/>
      <c r="B23" s="716"/>
      <c r="C23" s="716"/>
      <c r="D23" s="716"/>
      <c r="E23" s="716"/>
    </row>
    <row r="24" spans="1:5" s="5" customFormat="1" ht="18.75">
      <c r="A24" s="30"/>
      <c r="B24" s="30"/>
      <c r="C24" s="30"/>
      <c r="D24" s="30"/>
      <c r="E24" s="30"/>
    </row>
    <row r="25" spans="1:5" ht="18.75">
      <c r="A25" s="30"/>
      <c r="B25" s="30"/>
      <c r="C25" s="30"/>
      <c r="D25" s="30"/>
      <c r="E25" s="30"/>
    </row>
    <row r="26" spans="1:5" ht="18.75">
      <c r="A26" s="30"/>
      <c r="B26" s="30"/>
      <c r="C26" s="30"/>
      <c r="D26" s="30"/>
      <c r="E26" s="30"/>
    </row>
    <row r="27" spans="1:5" ht="18.75">
      <c r="A27" s="30"/>
      <c r="B27" s="30"/>
      <c r="C27" s="30"/>
      <c r="D27" s="30"/>
      <c r="E27" s="30"/>
    </row>
    <row r="28" spans="1:5" ht="18.75">
      <c r="A28" s="30"/>
      <c r="B28" s="30"/>
      <c r="C28" s="30"/>
      <c r="D28" s="30"/>
      <c r="E28" s="30"/>
    </row>
    <row r="29" spans="1:5" ht="18.75">
      <c r="A29" s="30"/>
      <c r="B29" s="30"/>
      <c r="C29" s="30"/>
      <c r="D29" s="30"/>
      <c r="E29" s="30"/>
    </row>
    <row r="30" spans="1:5" ht="18.75">
      <c r="A30" s="30"/>
      <c r="B30" s="30"/>
      <c r="C30" s="30"/>
      <c r="D30" s="30"/>
      <c r="E30" s="30"/>
    </row>
    <row r="31" spans="1:5" ht="18.75">
      <c r="A31" s="30"/>
      <c r="B31" s="30"/>
      <c r="C31" s="30"/>
      <c r="D31" s="30"/>
      <c r="E31" s="30"/>
    </row>
    <row r="32" spans="1:5" ht="18.75">
      <c r="A32" s="30"/>
      <c r="B32" s="30"/>
      <c r="C32" s="30"/>
      <c r="D32" s="30"/>
      <c r="E32" s="30"/>
    </row>
  </sheetData>
  <mergeCells count="21">
    <mergeCell ref="A10:C10"/>
    <mergeCell ref="D10:E10"/>
    <mergeCell ref="A9:C9"/>
    <mergeCell ref="D9:E9"/>
    <mergeCell ref="A11:C11"/>
    <mergeCell ref="D11:E11"/>
    <mergeCell ref="B3:C3"/>
    <mergeCell ref="B4:C4"/>
    <mergeCell ref="A1:E1"/>
    <mergeCell ref="D8:E8"/>
    <mergeCell ref="A8:C8"/>
    <mergeCell ref="A15:E15"/>
    <mergeCell ref="A14:E14"/>
    <mergeCell ref="A13:E13"/>
    <mergeCell ref="A23:E23"/>
    <mergeCell ref="A22:E22"/>
    <mergeCell ref="A21:E21"/>
    <mergeCell ref="A20:E20"/>
    <mergeCell ref="A19:E19"/>
    <mergeCell ref="A17:E17"/>
    <mergeCell ref="A16:E16"/>
  </mergeCells>
  <phoneticPr fontId="3"/>
  <printOptions horizontalCentered="1"/>
  <pageMargins left="0.70866141732283472" right="0.51181102362204722" top="0.55118110236220474" bottom="0.55118110236220474" header="0.31496062992125984" footer="0.31496062992125984"/>
  <pageSetup paperSize="9" scale="87" orientation="portrait" r:id="rId1"/>
  <headerFooter>
    <oddHeader>&amp;R&amp;"MS PGothic,보통"&amp;10（様式2/3） 2024.2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A1:A12"/>
  <sheetViews>
    <sheetView zoomScaleNormal="100" workbookViewId="0">
      <selection activeCell="A2" sqref="A2"/>
    </sheetView>
  </sheetViews>
  <sheetFormatPr defaultRowHeight="13.5"/>
  <cols>
    <col min="1" max="1" width="80.875" customWidth="1"/>
  </cols>
  <sheetData>
    <row r="1" spans="1:1" ht="36.75" customHeight="1">
      <c r="A1" s="73" t="s">
        <v>29</v>
      </c>
    </row>
    <row r="2" spans="1:1" ht="186.75" customHeight="1">
      <c r="A2" s="74" t="s">
        <v>292</v>
      </c>
    </row>
    <row r="3" spans="1:1" ht="40.5" customHeight="1">
      <c r="A3" s="34"/>
    </row>
    <row r="4" spans="1:1" ht="27" customHeight="1">
      <c r="A4" s="75" t="s">
        <v>26</v>
      </c>
    </row>
    <row r="5" spans="1:1" ht="163.5" customHeight="1">
      <c r="A5" s="34" t="s">
        <v>291</v>
      </c>
    </row>
    <row r="6" spans="1:1" ht="16.5">
      <c r="A6" s="34"/>
    </row>
    <row r="7" spans="1:1" ht="18.75">
      <c r="A7" s="74" t="s">
        <v>66</v>
      </c>
    </row>
    <row r="8" spans="1:1" ht="16.5">
      <c r="A8" s="34" t="s">
        <v>113</v>
      </c>
    </row>
    <row r="9" spans="1:1" ht="16.5">
      <c r="A9" s="34" t="s">
        <v>67</v>
      </c>
    </row>
    <row r="10" spans="1:1" ht="16.5">
      <c r="A10" s="34" t="s">
        <v>88</v>
      </c>
    </row>
    <row r="11" spans="1:1" ht="16.5">
      <c r="A11" s="34" t="s">
        <v>69</v>
      </c>
    </row>
    <row r="12" spans="1:1" ht="19.5">
      <c r="A12" s="35" t="s">
        <v>68</v>
      </c>
    </row>
  </sheetData>
  <phoneticPr fontId="6" type="noConversion"/>
  <pageMargins left="0.9055118110236221" right="0.70866141732283472"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13</vt:i4>
      </vt:variant>
      <vt:variant>
        <vt:lpstr>이름 지정된 범위</vt:lpstr>
      </vt:variant>
      <vt:variant>
        <vt:i4>4</vt:i4>
      </vt:variant>
    </vt:vector>
  </HeadingPairs>
  <TitlesOfParts>
    <vt:vector size="17" baseType="lpstr">
      <vt:lpstr>企業情報（記入必）</vt:lpstr>
      <vt:lpstr>1-1.総合支援申請書</vt:lpstr>
      <vt:lpstr>1-2.総合支援申請書</vt:lpstr>
      <vt:lpstr>2.精算申請書（食品検査費）</vt:lpstr>
      <vt:lpstr>2-1.提出書類チェックリスト</vt:lpstr>
      <vt:lpstr>2-2.検査費請求詳細</vt:lpstr>
      <vt:lpstr>3-1.精算申請書（パッケージデザイン）</vt:lpstr>
      <vt:lpstr>3-2.デザイン改善報告書</vt:lpstr>
      <vt:lpstr>3-3.デザイン所有権確認依頼</vt:lpstr>
      <vt:lpstr>3-4.デザイン所有権合意書</vt:lpstr>
      <vt:lpstr>精算確認書（食品検査費）aT발행</vt:lpstr>
      <vt:lpstr>精算確認書（パッケージデザイン）aT발행</vt:lpstr>
      <vt:lpstr>シート説明</vt:lpstr>
      <vt:lpstr>'1-1.総合支援申請書'!Print_Area</vt:lpstr>
      <vt:lpstr>'1-2.総合支援申請書'!Print_Area</vt:lpstr>
      <vt:lpstr>'2.精算申請書（食品検査費）'!Print_Area</vt:lpstr>
      <vt:lpstr>'精算確認書（食品検査費）aT발행'!Print_Area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Tokyo-aTcenter</dc:creator>
  <cp:lastModifiedBy>KFOOD</cp:lastModifiedBy>
  <cp:lastPrinted>2025-02-10T08:02:40Z</cp:lastPrinted>
  <dcterms:created xsi:type="dcterms:W3CDTF">2016-09-01T03:17:02Z</dcterms:created>
  <dcterms:modified xsi:type="dcterms:W3CDTF">2025-02-10T08:33:26Z</dcterms:modified>
</cp:coreProperties>
</file>